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8940" activeTab="0"/>
  </bookViews>
  <sheets>
    <sheet name="5000 m gesamt" sheetId="1" r:id="rId1"/>
    <sheet name="5000 m Männer" sheetId="2" r:id="rId2"/>
    <sheet name="5000 m Frauen" sheetId="3" r:id="rId3"/>
  </sheets>
  <definedNames>
    <definedName name="_xlnm.Print_Titles" localSheetId="0">'5000 m gesamt'!$1:$6</definedName>
    <definedName name="_xlnm.Print_Titles" localSheetId="1">'5000 m Männer'!$1:$6</definedName>
  </definedNames>
  <calcPr fullCalcOnLoad="1"/>
</workbook>
</file>

<file path=xl/sharedStrings.xml><?xml version="1.0" encoding="utf-8"?>
<sst xmlns="http://schemas.openxmlformats.org/spreadsheetml/2006/main" count="1024" uniqueCount="293">
  <si>
    <t>St-Nr</t>
  </si>
  <si>
    <t>Name</t>
  </si>
  <si>
    <t>Vorname</t>
  </si>
  <si>
    <t>M / W</t>
  </si>
  <si>
    <t>Verein</t>
  </si>
  <si>
    <t>Zeit</t>
  </si>
  <si>
    <t>Platz</t>
  </si>
  <si>
    <t>Frank</t>
  </si>
  <si>
    <t>M</t>
  </si>
  <si>
    <t>Thomas</t>
  </si>
  <si>
    <t>LG Südsauerland</t>
  </si>
  <si>
    <t>Michael</t>
  </si>
  <si>
    <t>Dietmar</t>
  </si>
  <si>
    <t>W</t>
  </si>
  <si>
    <t>Oberndörfer</t>
  </si>
  <si>
    <t>Martin</t>
  </si>
  <si>
    <t>LLG St. Augustin</t>
  </si>
  <si>
    <t>Matthias</t>
  </si>
  <si>
    <t>Scherbaum</t>
  </si>
  <si>
    <t>Ralph</t>
  </si>
  <si>
    <t>Hoffmann</t>
  </si>
  <si>
    <t>TSV Rönsahl</t>
  </si>
  <si>
    <t>Georgios</t>
  </si>
  <si>
    <t>Barbara</t>
  </si>
  <si>
    <t>Monika</t>
  </si>
  <si>
    <t>LG Gummersbach</t>
  </si>
  <si>
    <t>Ralf</t>
  </si>
  <si>
    <t>Alexander</t>
  </si>
  <si>
    <t>TV Refrath</t>
  </si>
  <si>
    <t>AK</t>
  </si>
  <si>
    <t>Cordes</t>
  </si>
  <si>
    <t>Ursula</t>
  </si>
  <si>
    <t>Müller</t>
  </si>
  <si>
    <t>Vincentz</t>
  </si>
  <si>
    <t>ASV Köln</t>
  </si>
  <si>
    <t>Steinbrecher</t>
  </si>
  <si>
    <t>Viktoria</t>
  </si>
  <si>
    <t>Till</t>
  </si>
  <si>
    <t>Meißner</t>
  </si>
  <si>
    <t>Pascal</t>
  </si>
  <si>
    <t>Carsten</t>
  </si>
  <si>
    <t>5000 m</t>
  </si>
  <si>
    <t>Fischer</t>
  </si>
  <si>
    <t>Wilhelm</t>
  </si>
  <si>
    <t>Kai</t>
  </si>
  <si>
    <t>Bodenstein</t>
  </si>
  <si>
    <t>Kai-Uwe</t>
  </si>
  <si>
    <t>Philipp</t>
  </si>
  <si>
    <t>Vfl Engelskirchen</t>
  </si>
  <si>
    <t>Ulrich</t>
  </si>
  <si>
    <t>Klaus</t>
  </si>
  <si>
    <t>Liesen</t>
  </si>
  <si>
    <t>Bernhard</t>
  </si>
  <si>
    <t>TV Hasslinghausen</t>
  </si>
  <si>
    <t>Fink</t>
  </si>
  <si>
    <t>Krüger</t>
  </si>
  <si>
    <t>Gerhard</t>
  </si>
  <si>
    <t>LT DSHS Köln</t>
  </si>
  <si>
    <t>Jürgen</t>
  </si>
  <si>
    <t>Hille</t>
  </si>
  <si>
    <t>SG Zons</t>
  </si>
  <si>
    <t>Fabian</t>
  </si>
  <si>
    <t>Liebsch</t>
  </si>
  <si>
    <t>Karantonas</t>
  </si>
  <si>
    <t>LG Lüdenscheid</t>
  </si>
  <si>
    <t>Dietrich</t>
  </si>
  <si>
    <t>Jens</t>
  </si>
  <si>
    <t>Theune</t>
  </si>
  <si>
    <t>Central-Team</t>
  </si>
  <si>
    <t>List</t>
  </si>
  <si>
    <t>SG Neunkirchen-Hülchrath</t>
  </si>
  <si>
    <t>TV Fredeburg</t>
  </si>
  <si>
    <t>Diawuoh</t>
  </si>
  <si>
    <t>Annabel</t>
  </si>
  <si>
    <t>TV Hofnungsthal</t>
  </si>
  <si>
    <t>Orth</t>
  </si>
  <si>
    <t>Hermann Josef</t>
  </si>
  <si>
    <t>Dömelt</t>
  </si>
  <si>
    <t>Chritian</t>
  </si>
  <si>
    <t>SG Neunkirchen-Hülchr.</t>
  </si>
  <si>
    <t>Möller</t>
  </si>
  <si>
    <t>Siegfried</t>
  </si>
  <si>
    <t>LLG 80 Nordpark Köln</t>
  </si>
  <si>
    <t>Füchtler</t>
  </si>
  <si>
    <t>LAZ Puma Troisd./Siegb.</t>
  </si>
  <si>
    <t>Koller</t>
  </si>
  <si>
    <t>Schulze</t>
  </si>
  <si>
    <t>Spvvg Burgbrohl</t>
  </si>
  <si>
    <t>Quent</t>
  </si>
  <si>
    <t>Simon</t>
  </si>
  <si>
    <t>ASV Iserlohn</t>
  </si>
  <si>
    <t>Furk</t>
  </si>
  <si>
    <t>Alwin</t>
  </si>
  <si>
    <t>Wiehltaler LC</t>
  </si>
  <si>
    <t>Wölfel</t>
  </si>
  <si>
    <t>TuS Weiershagen-Forst</t>
  </si>
  <si>
    <t>Hörniß</t>
  </si>
  <si>
    <t>Rowland</t>
  </si>
  <si>
    <t>Florian</t>
  </si>
  <si>
    <t>Schaedel</t>
  </si>
  <si>
    <t>Dagmar</t>
  </si>
  <si>
    <t>Holberg</t>
  </si>
  <si>
    <t>LG Remscheid</t>
  </si>
  <si>
    <t>Redlich</t>
  </si>
  <si>
    <t>TUS Weiershagen-Forst</t>
  </si>
  <si>
    <t>Tarekegne</t>
  </si>
  <si>
    <t>Jonas Worede</t>
  </si>
  <si>
    <t>Aachener TG</t>
  </si>
  <si>
    <t>Hudrog</t>
  </si>
  <si>
    <t>Mussa</t>
  </si>
  <si>
    <t>Schnorr</t>
  </si>
  <si>
    <t>Stefan</t>
  </si>
  <si>
    <t>Haferkamp</t>
  </si>
  <si>
    <t>Lars</t>
  </si>
  <si>
    <t>Everszumrode</t>
  </si>
  <si>
    <t>Torben</t>
  </si>
  <si>
    <t>Dahl</t>
  </si>
  <si>
    <t>Michalski</t>
  </si>
  <si>
    <t>Hövelmann</t>
  </si>
  <si>
    <t>SG Suderwich</t>
  </si>
  <si>
    <t>Lange</t>
  </si>
  <si>
    <t>TuS Sythen</t>
  </si>
  <si>
    <t>Oelert</t>
  </si>
  <si>
    <t>Dennis</t>
  </si>
  <si>
    <t>Gerolsteiner LGV</t>
  </si>
  <si>
    <t>Duppich</t>
  </si>
  <si>
    <t>Yannik</t>
  </si>
  <si>
    <t>Scherg</t>
  </si>
  <si>
    <t>Warendorf</t>
  </si>
  <si>
    <t>von Kuk</t>
  </si>
  <si>
    <t>Hauptmann</t>
  </si>
  <si>
    <t>Overath</t>
  </si>
  <si>
    <t>Metzinger</t>
  </si>
  <si>
    <t>Bergisch Gladbach</t>
  </si>
  <si>
    <t>TUS Quettingen</t>
  </si>
  <si>
    <t>Johann Baptist</t>
  </si>
  <si>
    <t>ART Düsseldorf</t>
  </si>
  <si>
    <t>25. Bergisch Gladbacher Bahnlaufserie   -   2. Tag            23.08.2007</t>
  </si>
  <si>
    <t>Schramm</t>
  </si>
  <si>
    <t>FC Stoppenberg LT</t>
  </si>
  <si>
    <t>Horvat</t>
  </si>
  <si>
    <t>LAV Oberhausen</t>
  </si>
  <si>
    <t>Wienecke</t>
  </si>
  <si>
    <t>Thorsten</t>
  </si>
  <si>
    <t>LG Göttingen</t>
  </si>
  <si>
    <t>Munir</t>
  </si>
  <si>
    <t>Khalid-Iljas</t>
  </si>
  <si>
    <t>Niederwipper</t>
  </si>
  <si>
    <t>Harald</t>
  </si>
  <si>
    <t>Theis</t>
  </si>
  <si>
    <t>Teicher</t>
  </si>
  <si>
    <t>Schmidt</t>
  </si>
  <si>
    <t>Friedbert</t>
  </si>
  <si>
    <t>TV Ruppichteroth</t>
  </si>
  <si>
    <t>Turra</t>
  </si>
  <si>
    <t>Hymmen</t>
  </si>
  <si>
    <t>Werner</t>
  </si>
  <si>
    <t>TG Neuss</t>
  </si>
  <si>
    <t>Vogel</t>
  </si>
  <si>
    <t>Detlef</t>
  </si>
  <si>
    <t>Pulheimer SC</t>
  </si>
  <si>
    <t>Udo</t>
  </si>
  <si>
    <t>Keloudis</t>
  </si>
  <si>
    <t>Fritz</t>
  </si>
  <si>
    <t>Kuhl</t>
  </si>
  <si>
    <t>Baldus</t>
  </si>
  <si>
    <t>ESV Gremberghoven</t>
  </si>
  <si>
    <t>Christoph</t>
  </si>
  <si>
    <t>Lennartz</t>
  </si>
  <si>
    <t>Birgit</t>
  </si>
  <si>
    <t>Podzus</t>
  </si>
  <si>
    <t>Horst</t>
  </si>
  <si>
    <t>Wermekes</t>
  </si>
  <si>
    <t>Dieter</t>
  </si>
  <si>
    <t>Kanditt</t>
  </si>
  <si>
    <t>Katja</t>
  </si>
  <si>
    <t>Mönchengladbacher LG</t>
  </si>
  <si>
    <t>Hayner</t>
  </si>
  <si>
    <t>Hans-Martin</t>
  </si>
  <si>
    <t>Waldoff</t>
  </si>
  <si>
    <t>Reinartz</t>
  </si>
  <si>
    <t>Karl-Josef</t>
  </si>
  <si>
    <t>Jörg</t>
  </si>
  <si>
    <t>Dünner</t>
  </si>
  <si>
    <t>Joachim</t>
  </si>
  <si>
    <t>SV Bergisch Gladbach</t>
  </si>
  <si>
    <t>Kalmes</t>
  </si>
  <si>
    <t>Oliver</t>
  </si>
  <si>
    <t xml:space="preserve">Kopp </t>
  </si>
  <si>
    <t>Kay</t>
  </si>
  <si>
    <t>TS79 Bergisch Gladbach</t>
  </si>
  <si>
    <t>Sehnke</t>
  </si>
  <si>
    <t>Peter</t>
  </si>
  <si>
    <t>Tura Remscheid-Süd</t>
  </si>
  <si>
    <t>Tüshaus</t>
  </si>
  <si>
    <t>Marion</t>
  </si>
  <si>
    <t>Nierhoff</t>
  </si>
  <si>
    <t>Boris</t>
  </si>
  <si>
    <t>Linder</t>
  </si>
  <si>
    <t>Sascha</t>
  </si>
  <si>
    <t>SFD 75 Düsseldorf</t>
  </si>
  <si>
    <t>Felix</t>
  </si>
  <si>
    <t>Bayer Leverkusen</t>
  </si>
  <si>
    <t>Kappenhagen</t>
  </si>
  <si>
    <t>Maike</t>
  </si>
  <si>
    <t>Tus Oedt</t>
  </si>
  <si>
    <t>Stöcker</t>
  </si>
  <si>
    <t>Herbert</t>
  </si>
  <si>
    <t>König</t>
  </si>
  <si>
    <t>Karl-Heinz</t>
  </si>
  <si>
    <t>LT Schöllerhof</t>
  </si>
  <si>
    <t>Olbricht</t>
  </si>
  <si>
    <t>Uwe</t>
  </si>
  <si>
    <t>TUS Köln rrh</t>
  </si>
  <si>
    <t>Hollie</t>
  </si>
  <si>
    <t>Lohrengel</t>
  </si>
  <si>
    <t>Adomeit</t>
  </si>
  <si>
    <t>Jochen</t>
  </si>
  <si>
    <t>Osterather TV</t>
  </si>
  <si>
    <t>Heisig</t>
  </si>
  <si>
    <t>Markus</t>
  </si>
  <si>
    <t>Mankel</t>
  </si>
  <si>
    <t>Helga</t>
  </si>
  <si>
    <t>Irina</t>
  </si>
  <si>
    <t>Damrath</t>
  </si>
  <si>
    <t>LG Rems-Welland</t>
  </si>
  <si>
    <t>Fontes</t>
  </si>
  <si>
    <t>Arndt</t>
  </si>
  <si>
    <t>TUS Köln</t>
  </si>
  <si>
    <t>Schröder</t>
  </si>
  <si>
    <t>LT Siebengebierge</t>
  </si>
  <si>
    <t>Stüben</t>
  </si>
  <si>
    <t xml:space="preserve">Georg </t>
  </si>
  <si>
    <t>Runge</t>
  </si>
  <si>
    <t>Günther</t>
  </si>
  <si>
    <t>Schauff</t>
  </si>
  <si>
    <t>Stefanie</t>
  </si>
  <si>
    <t>Brandes</t>
  </si>
  <si>
    <t>Nils</t>
  </si>
  <si>
    <t>TV Angermund</t>
  </si>
  <si>
    <t>Kaminski</t>
  </si>
  <si>
    <t>Damian</t>
  </si>
  <si>
    <t>Wermelskirchen</t>
  </si>
  <si>
    <t>Manuel</t>
  </si>
  <si>
    <t>Feldhoff</t>
  </si>
  <si>
    <t>Bernd</t>
  </si>
  <si>
    <t>TSV Solingen</t>
  </si>
  <si>
    <t>Preuß</t>
  </si>
  <si>
    <t>Büngeler</t>
  </si>
  <si>
    <t>DLC Aachen</t>
  </si>
  <si>
    <t>Kosgli</t>
  </si>
  <si>
    <t>James Kiplagat</t>
  </si>
  <si>
    <t>Kenia</t>
  </si>
  <si>
    <t>Perisic</t>
  </si>
  <si>
    <t>Mentzen</t>
  </si>
  <si>
    <t>Lucas</t>
  </si>
  <si>
    <t>Niklas</t>
  </si>
  <si>
    <t>Burkert</t>
  </si>
  <si>
    <t>Ilja</t>
  </si>
  <si>
    <t>Goßmann</t>
  </si>
  <si>
    <t>Ziob</t>
  </si>
  <si>
    <t>Ellebrecht</t>
  </si>
  <si>
    <t>Dedlef</t>
  </si>
  <si>
    <t>SSG Königswinter</t>
  </si>
  <si>
    <t>Briesennick</t>
  </si>
  <si>
    <t>NA</t>
  </si>
  <si>
    <t>Pupkes</t>
  </si>
  <si>
    <t>Eike Karsten</t>
  </si>
  <si>
    <t>Klingenberger</t>
  </si>
  <si>
    <t>Tobias</t>
  </si>
  <si>
    <t>PST Trier</t>
  </si>
  <si>
    <t>Rixen</t>
  </si>
  <si>
    <t>Franz Gerd</t>
  </si>
  <si>
    <t>Nikolai</t>
  </si>
  <si>
    <t>LC Wuppertal</t>
  </si>
  <si>
    <t>Sprenker</t>
  </si>
  <si>
    <t>Mauter</t>
  </si>
  <si>
    <t>Papenrock</t>
  </si>
  <si>
    <t>THC Rot-Weiß Berg.Gladb.</t>
  </si>
  <si>
    <t>Jg</t>
  </si>
  <si>
    <t>TFG Köln Nippes</t>
  </si>
  <si>
    <t>Oberodenthaler SC</t>
  </si>
  <si>
    <t>Berenfeld</t>
  </si>
  <si>
    <t>DNF</t>
  </si>
  <si>
    <t>Julian</t>
  </si>
  <si>
    <t>MTV Köln 1850</t>
  </si>
  <si>
    <t xml:space="preserve"> TV Refrath</t>
  </si>
  <si>
    <t>MJB</t>
  </si>
  <si>
    <t>Fernandez</t>
  </si>
  <si>
    <t>Freudenhammer</t>
  </si>
  <si>
    <t>Vehling</t>
  </si>
  <si>
    <t>Ergebnisliste gesamt</t>
  </si>
  <si>
    <t>Kollie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</si>
</sst>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mm:ss.00\ AM/PM"/>
    <numFmt numFmtId="165" formatCode="mm:ss\,hh"/>
    <numFmt numFmtId="166" formatCode="mm:ss.00"/>
    <numFmt numFmtId="167" formatCode="m:ss.00"/>
  </numFmts>
  <fonts count="9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38"/>
  <sheetViews>
    <sheetView tabSelected="1" workbookViewId="0" topLeftCell="A1">
      <selection activeCell="F146" sqref="F146"/>
    </sheetView>
  </sheetViews>
  <sheetFormatPr defaultColWidth="11.421875" defaultRowHeight="12.75"/>
  <cols>
    <col min="1" max="1" width="5.8515625" style="1" customWidth="1"/>
    <col min="2" max="2" width="5.421875" style="68" bestFit="1" customWidth="1"/>
    <col min="3" max="3" width="17.8515625" style="0" bestFit="1" customWidth="1"/>
    <col min="4" max="4" width="17.00390625" style="0" bestFit="1" customWidth="1"/>
    <col min="5" max="5" width="4.00390625" style="9" bestFit="1" customWidth="1"/>
    <col min="6" max="6" width="28.8515625" style="13" bestFit="1" customWidth="1"/>
    <col min="7" max="7" width="10.8515625" style="31" customWidth="1"/>
    <col min="8" max="8" width="7.00390625" style="9" hidden="1" customWidth="1"/>
    <col min="9" max="9" width="7.7109375" style="9" bestFit="1" customWidth="1"/>
    <col min="10" max="10" width="12.28125" style="0" hidden="1" customWidth="1"/>
  </cols>
  <sheetData>
    <row r="1" spans="1:11" ht="15.75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51"/>
      <c r="K1" s="51"/>
    </row>
    <row r="2" spans="1:11" ht="15.75">
      <c r="A2" s="21"/>
      <c r="B2" s="28"/>
      <c r="C2" s="21"/>
      <c r="D2" s="21"/>
      <c r="E2" s="21"/>
      <c r="F2" s="21"/>
      <c r="G2" s="21"/>
      <c r="H2" s="50"/>
      <c r="I2" s="39"/>
      <c r="J2" s="51"/>
      <c r="K2" s="51"/>
    </row>
    <row r="3" spans="1:11" ht="26.25">
      <c r="A3" s="74" t="s">
        <v>41</v>
      </c>
      <c r="B3" s="74"/>
      <c r="C3" s="74"/>
      <c r="D3" s="75" t="s">
        <v>291</v>
      </c>
      <c r="E3" s="75"/>
      <c r="F3" s="75"/>
      <c r="G3" s="75"/>
      <c r="H3" s="63"/>
      <c r="I3" s="63"/>
      <c r="J3" s="22"/>
      <c r="K3" s="22"/>
    </row>
    <row r="4" spans="1:11" s="66" customFormat="1" ht="11.25" customHeight="1">
      <c r="A4" s="64"/>
      <c r="B4" s="67"/>
      <c r="C4" s="64"/>
      <c r="D4" s="58"/>
      <c r="E4" s="58"/>
      <c r="F4" s="58"/>
      <c r="G4" s="58"/>
      <c r="H4" s="65"/>
      <c r="I4" s="65"/>
      <c r="J4" s="43"/>
      <c r="K4" s="43"/>
    </row>
    <row r="5" spans="1:11" ht="16.5" thickBot="1">
      <c r="A5" s="53" t="s">
        <v>6</v>
      </c>
      <c r="B5" s="69" t="s">
        <v>0</v>
      </c>
      <c r="C5" s="53" t="s">
        <v>1</v>
      </c>
      <c r="D5" s="53" t="s">
        <v>2</v>
      </c>
      <c r="E5" s="53" t="s">
        <v>279</v>
      </c>
      <c r="F5" s="53" t="s">
        <v>4</v>
      </c>
      <c r="G5" s="54" t="s">
        <v>5</v>
      </c>
      <c r="H5" s="53" t="s">
        <v>3</v>
      </c>
      <c r="I5" s="69" t="s">
        <v>29</v>
      </c>
      <c r="J5" s="51"/>
      <c r="K5" s="51"/>
    </row>
    <row r="6" spans="1:11" ht="15.75">
      <c r="A6" s="21"/>
      <c r="B6" s="28"/>
      <c r="C6" s="21"/>
      <c r="D6" s="21"/>
      <c r="E6" s="21"/>
      <c r="F6" s="21"/>
      <c r="G6" s="52"/>
      <c r="H6" s="21"/>
      <c r="I6" s="35"/>
      <c r="J6" s="51"/>
      <c r="K6" s="51"/>
    </row>
    <row r="7" spans="1:11" ht="18" customHeight="1">
      <c r="A7" s="21">
        <v>1</v>
      </c>
      <c r="B7" s="67">
        <v>240</v>
      </c>
      <c r="C7" s="47" t="s">
        <v>112</v>
      </c>
      <c r="D7" s="47" t="s">
        <v>113</v>
      </c>
      <c r="E7" s="48">
        <v>79</v>
      </c>
      <c r="F7" s="47" t="s">
        <v>28</v>
      </c>
      <c r="G7" s="49">
        <v>0.01009074074074074</v>
      </c>
      <c r="H7" s="48" t="s">
        <v>8</v>
      </c>
      <c r="I7" s="67" t="str">
        <f aca="true" t="shared" si="0" ref="I7:I40">IF(J7&gt;29,H7&amp;J7,IF(J7&gt;19,H7&amp;"HK",IF(J7&lt;=1,H7&amp;"Sch.D",IF(J7=2,H7&amp;"Sch.C",IF(J7=3,H7&amp;"Sch.B",IF(J7=4,H7&amp;"Sch.A",IF(J7=5,H7&amp;"JB",IF(J7=6,H7&amp;"JA",))))))))</f>
        <v>MHK</v>
      </c>
      <c r="J7" s="62">
        <f aca="true" ca="1" t="shared" si="1" ref="J7:J38">IF((YEAR(NOW())-E7-1900)&gt;29,INT((YEAR(NOW())-E7-1900)/5)*5,IF((YEAR(NOW())-E7-1900)&gt;19,YEAR(NOW())-E7-1900,INT((YEAR(NOW())-E7-1900)/2-3)))</f>
        <v>28</v>
      </c>
      <c r="K7" s="34"/>
    </row>
    <row r="8" spans="1:11" ht="18" customHeight="1">
      <c r="A8" s="21">
        <v>2</v>
      </c>
      <c r="B8" s="67">
        <v>295</v>
      </c>
      <c r="C8" s="47" t="s">
        <v>250</v>
      </c>
      <c r="D8" s="47" t="s">
        <v>251</v>
      </c>
      <c r="E8" s="48">
        <v>78</v>
      </c>
      <c r="F8" s="47" t="s">
        <v>252</v>
      </c>
      <c r="G8" s="33">
        <v>0.010392592592592594</v>
      </c>
      <c r="H8" s="48" t="s">
        <v>8</v>
      </c>
      <c r="I8" s="67" t="str">
        <f t="shared" si="0"/>
        <v>MHK</v>
      </c>
      <c r="J8" s="62">
        <f ca="1" t="shared" si="1"/>
        <v>29</v>
      </c>
      <c r="K8" s="34"/>
    </row>
    <row r="9" spans="1:11" ht="18" customHeight="1">
      <c r="A9" s="21">
        <v>3</v>
      </c>
      <c r="B9" s="28">
        <v>284</v>
      </c>
      <c r="C9" s="47" t="s">
        <v>266</v>
      </c>
      <c r="D9" s="47" t="s">
        <v>267</v>
      </c>
      <c r="E9" s="48">
        <v>84</v>
      </c>
      <c r="F9" s="46" t="s">
        <v>57</v>
      </c>
      <c r="G9" s="33">
        <v>0.010511805555555557</v>
      </c>
      <c r="H9" s="48" t="s">
        <v>8</v>
      </c>
      <c r="I9" s="67" t="str">
        <f t="shared" si="0"/>
        <v>MHK</v>
      </c>
      <c r="J9" s="62">
        <f ca="1" t="shared" si="1"/>
        <v>23</v>
      </c>
      <c r="K9" s="34"/>
    </row>
    <row r="10" spans="1:11" ht="18" customHeight="1">
      <c r="A10" s="21">
        <v>4</v>
      </c>
      <c r="B10" s="67">
        <v>243</v>
      </c>
      <c r="C10" s="47" t="s">
        <v>125</v>
      </c>
      <c r="D10" s="47" t="s">
        <v>126</v>
      </c>
      <c r="E10" s="48">
        <v>90</v>
      </c>
      <c r="F10" s="47" t="s">
        <v>124</v>
      </c>
      <c r="G10" s="49">
        <v>0.010583564814814815</v>
      </c>
      <c r="H10" s="48" t="s">
        <v>8</v>
      </c>
      <c r="I10" s="67" t="str">
        <f t="shared" si="0"/>
        <v>MJB</v>
      </c>
      <c r="J10" s="62">
        <f ca="1" t="shared" si="1"/>
        <v>5</v>
      </c>
      <c r="K10" s="34"/>
    </row>
    <row r="11" spans="1:11" ht="18" customHeight="1">
      <c r="A11" s="21">
        <v>5</v>
      </c>
      <c r="B11" s="67">
        <v>347</v>
      </c>
      <c r="C11" s="44" t="s">
        <v>129</v>
      </c>
      <c r="D11" s="44" t="s">
        <v>40</v>
      </c>
      <c r="E11" s="45">
        <v>67</v>
      </c>
      <c r="F11" s="46" t="s">
        <v>57</v>
      </c>
      <c r="G11" s="49">
        <v>0.010593981481481482</v>
      </c>
      <c r="H11" s="48" t="s">
        <v>8</v>
      </c>
      <c r="I11" s="67" t="str">
        <f t="shared" si="0"/>
        <v>M40</v>
      </c>
      <c r="J11" s="62">
        <f ca="1" t="shared" si="1"/>
        <v>40</v>
      </c>
      <c r="K11" s="34"/>
    </row>
    <row r="12" spans="1:11" ht="18" customHeight="1">
      <c r="A12" s="21">
        <v>6</v>
      </c>
      <c r="B12" s="67">
        <v>207</v>
      </c>
      <c r="C12" s="47" t="s">
        <v>38</v>
      </c>
      <c r="D12" s="47" t="s">
        <v>39</v>
      </c>
      <c r="E12" s="48">
        <v>83</v>
      </c>
      <c r="F12" s="47" t="s">
        <v>28</v>
      </c>
      <c r="G12" s="49">
        <v>0.010666666666666666</v>
      </c>
      <c r="H12" s="48" t="s">
        <v>8</v>
      </c>
      <c r="I12" s="67" t="str">
        <f t="shared" si="0"/>
        <v>MHK</v>
      </c>
      <c r="J12" s="62">
        <f ca="1" t="shared" si="1"/>
        <v>24</v>
      </c>
      <c r="K12" s="34"/>
    </row>
    <row r="13" spans="1:11" ht="18" customHeight="1">
      <c r="A13" s="21">
        <v>7</v>
      </c>
      <c r="B13" s="67">
        <v>203</v>
      </c>
      <c r="C13" s="47" t="s">
        <v>122</v>
      </c>
      <c r="D13" s="47" t="s">
        <v>123</v>
      </c>
      <c r="E13" s="48">
        <v>80</v>
      </c>
      <c r="F13" s="47" t="s">
        <v>124</v>
      </c>
      <c r="G13" s="49">
        <v>0.010675925925925927</v>
      </c>
      <c r="H13" s="48" t="s">
        <v>8</v>
      </c>
      <c r="I13" s="67" t="str">
        <f t="shared" si="0"/>
        <v>MHK</v>
      </c>
      <c r="J13" s="62">
        <f ca="1" t="shared" si="1"/>
        <v>27</v>
      </c>
      <c r="K13" s="34"/>
    </row>
    <row r="14" spans="1:11" ht="18" customHeight="1">
      <c r="A14" s="21">
        <v>8</v>
      </c>
      <c r="B14" s="67">
        <v>241</v>
      </c>
      <c r="C14" s="47" t="s">
        <v>118</v>
      </c>
      <c r="D14" s="47" t="s">
        <v>47</v>
      </c>
      <c r="E14" s="48">
        <v>83</v>
      </c>
      <c r="F14" s="47" t="s">
        <v>119</v>
      </c>
      <c r="G14" s="49">
        <v>0.010825925925925926</v>
      </c>
      <c r="H14" s="48" t="s">
        <v>8</v>
      </c>
      <c r="I14" s="67" t="str">
        <f t="shared" si="0"/>
        <v>MHK</v>
      </c>
      <c r="J14" s="62">
        <f ca="1" t="shared" si="1"/>
        <v>24</v>
      </c>
      <c r="K14" s="34"/>
    </row>
    <row r="15" spans="1:11" ht="18" customHeight="1">
      <c r="A15" s="21">
        <v>9</v>
      </c>
      <c r="B15" s="28">
        <v>225</v>
      </c>
      <c r="C15" s="47" t="s">
        <v>264</v>
      </c>
      <c r="D15" s="47" t="s">
        <v>7</v>
      </c>
      <c r="E15" s="48">
        <v>82</v>
      </c>
      <c r="F15" s="46" t="s">
        <v>213</v>
      </c>
      <c r="G15" s="33">
        <v>0.010872800925925926</v>
      </c>
      <c r="H15" s="48" t="s">
        <v>8</v>
      </c>
      <c r="I15" s="67" t="str">
        <f t="shared" si="0"/>
        <v>MHK</v>
      </c>
      <c r="J15" s="62">
        <f ca="1" t="shared" si="1"/>
        <v>25</v>
      </c>
      <c r="K15" s="34"/>
    </row>
    <row r="16" spans="1:11" ht="18" customHeight="1">
      <c r="A16" s="21">
        <v>10</v>
      </c>
      <c r="B16" s="67">
        <v>210</v>
      </c>
      <c r="C16" s="47" t="s">
        <v>114</v>
      </c>
      <c r="D16" s="47" t="s">
        <v>115</v>
      </c>
      <c r="E16" s="48">
        <v>81</v>
      </c>
      <c r="F16" s="47" t="s">
        <v>28</v>
      </c>
      <c r="G16" s="49">
        <v>0.01091851851851852</v>
      </c>
      <c r="H16" s="48" t="s">
        <v>8</v>
      </c>
      <c r="I16" s="67" t="str">
        <f t="shared" si="0"/>
        <v>MHK</v>
      </c>
      <c r="J16" s="62">
        <f ca="1" t="shared" si="1"/>
        <v>26</v>
      </c>
      <c r="K16" s="34"/>
    </row>
    <row r="17" spans="1:11" ht="18" customHeight="1">
      <c r="A17" s="21">
        <v>11</v>
      </c>
      <c r="B17" s="67">
        <v>201</v>
      </c>
      <c r="C17" s="47" t="s">
        <v>105</v>
      </c>
      <c r="D17" s="47" t="s">
        <v>106</v>
      </c>
      <c r="E17" s="48">
        <v>86</v>
      </c>
      <c r="F17" s="47" t="s">
        <v>107</v>
      </c>
      <c r="G17" s="49">
        <v>0.010938078703703703</v>
      </c>
      <c r="H17" s="48" t="s">
        <v>8</v>
      </c>
      <c r="I17" s="67" t="str">
        <f t="shared" si="0"/>
        <v>MHK</v>
      </c>
      <c r="J17" s="62">
        <f ca="1" t="shared" si="1"/>
        <v>21</v>
      </c>
      <c r="K17" s="34"/>
    </row>
    <row r="18" spans="1:11" ht="18" customHeight="1">
      <c r="A18" s="21">
        <v>12</v>
      </c>
      <c r="B18" s="67">
        <v>212</v>
      </c>
      <c r="C18" s="47" t="s">
        <v>108</v>
      </c>
      <c r="D18" s="47" t="s">
        <v>109</v>
      </c>
      <c r="E18" s="48">
        <v>84</v>
      </c>
      <c r="F18" s="47" t="s">
        <v>107</v>
      </c>
      <c r="G18" s="49">
        <v>0.010944675925925927</v>
      </c>
      <c r="H18" s="48" t="s">
        <v>8</v>
      </c>
      <c r="I18" s="67" t="str">
        <f t="shared" si="0"/>
        <v>MHK</v>
      </c>
      <c r="J18" s="62">
        <f ca="1" t="shared" si="1"/>
        <v>23</v>
      </c>
      <c r="K18" s="34"/>
    </row>
    <row r="19" spans="1:11" ht="18" customHeight="1">
      <c r="A19" s="21">
        <v>13</v>
      </c>
      <c r="B19" s="67">
        <v>213</v>
      </c>
      <c r="C19" s="47" t="s">
        <v>110</v>
      </c>
      <c r="D19" s="47" t="s">
        <v>111</v>
      </c>
      <c r="E19" s="48">
        <v>85</v>
      </c>
      <c r="F19" s="47" t="s">
        <v>107</v>
      </c>
      <c r="G19" s="49">
        <v>0.010970370370370368</v>
      </c>
      <c r="H19" s="48" t="s">
        <v>8</v>
      </c>
      <c r="I19" s="67" t="str">
        <f t="shared" si="0"/>
        <v>MHK</v>
      </c>
      <c r="J19" s="62">
        <f ca="1" t="shared" si="1"/>
        <v>22</v>
      </c>
      <c r="K19" s="34"/>
    </row>
    <row r="20" spans="1:11" ht="18" customHeight="1">
      <c r="A20" s="21">
        <v>14</v>
      </c>
      <c r="B20" s="28">
        <v>281</v>
      </c>
      <c r="C20" s="47" t="s">
        <v>20</v>
      </c>
      <c r="D20" s="47" t="s">
        <v>269</v>
      </c>
      <c r="E20" s="48">
        <v>79</v>
      </c>
      <c r="F20" s="46" t="s">
        <v>270</v>
      </c>
      <c r="G20" s="33">
        <v>0.010979398148148148</v>
      </c>
      <c r="H20" s="48" t="s">
        <v>8</v>
      </c>
      <c r="I20" s="67" t="str">
        <f t="shared" si="0"/>
        <v>MHK</v>
      </c>
      <c r="J20" s="62">
        <f ca="1" t="shared" si="1"/>
        <v>28</v>
      </c>
      <c r="K20" s="34"/>
    </row>
    <row r="21" spans="1:11" ht="18" customHeight="1">
      <c r="A21" s="21">
        <v>15</v>
      </c>
      <c r="B21" s="67">
        <v>278</v>
      </c>
      <c r="C21" s="47" t="s">
        <v>254</v>
      </c>
      <c r="D21" s="47" t="s">
        <v>182</v>
      </c>
      <c r="E21" s="48">
        <v>79</v>
      </c>
      <c r="F21" s="47" t="s">
        <v>139</v>
      </c>
      <c r="G21" s="33">
        <v>0.010986111111111111</v>
      </c>
      <c r="H21" s="48" t="s">
        <v>8</v>
      </c>
      <c r="I21" s="67" t="str">
        <f t="shared" si="0"/>
        <v>MHK</v>
      </c>
      <c r="J21" s="62">
        <f ca="1" t="shared" si="1"/>
        <v>28</v>
      </c>
      <c r="K21" s="34"/>
    </row>
    <row r="22" spans="1:11" ht="18" customHeight="1">
      <c r="A22" s="21">
        <v>16</v>
      </c>
      <c r="B22" s="28">
        <v>290</v>
      </c>
      <c r="C22" s="47" t="s">
        <v>257</v>
      </c>
      <c r="D22" s="47" t="s">
        <v>258</v>
      </c>
      <c r="E22" s="48">
        <v>85</v>
      </c>
      <c r="F22" s="46" t="s">
        <v>200</v>
      </c>
      <c r="G22" s="33">
        <v>0.010995023148148148</v>
      </c>
      <c r="H22" s="48" t="s">
        <v>8</v>
      </c>
      <c r="I22" s="67" t="str">
        <f t="shared" si="0"/>
        <v>MHK</v>
      </c>
      <c r="J22" s="62">
        <f ca="1" t="shared" si="1"/>
        <v>22</v>
      </c>
      <c r="K22" s="34"/>
    </row>
    <row r="23" spans="1:11" ht="18" customHeight="1">
      <c r="A23" s="21">
        <v>17</v>
      </c>
      <c r="B23" s="28">
        <v>289</v>
      </c>
      <c r="C23" s="47" t="s">
        <v>259</v>
      </c>
      <c r="D23" s="47" t="s">
        <v>27</v>
      </c>
      <c r="E23" s="48">
        <v>85</v>
      </c>
      <c r="F23" s="46" t="s">
        <v>200</v>
      </c>
      <c r="G23" s="33">
        <v>0.011030555555555556</v>
      </c>
      <c r="H23" s="48" t="s">
        <v>8</v>
      </c>
      <c r="I23" s="67" t="str">
        <f t="shared" si="0"/>
        <v>MHK</v>
      </c>
      <c r="J23" s="62">
        <f ca="1" t="shared" si="1"/>
        <v>22</v>
      </c>
      <c r="K23" s="34"/>
    </row>
    <row r="24" spans="1:11" ht="18" customHeight="1">
      <c r="A24" s="21">
        <v>18</v>
      </c>
      <c r="B24" s="28">
        <v>293</v>
      </c>
      <c r="C24" s="47" t="s">
        <v>261</v>
      </c>
      <c r="D24" s="47" t="s">
        <v>262</v>
      </c>
      <c r="E24" s="48">
        <v>66</v>
      </c>
      <c r="F24" s="46" t="s">
        <v>263</v>
      </c>
      <c r="G24" s="33">
        <v>0.01109525462962963</v>
      </c>
      <c r="H24" s="48" t="s">
        <v>8</v>
      </c>
      <c r="I24" s="67" t="str">
        <f t="shared" si="0"/>
        <v>M40</v>
      </c>
      <c r="J24" s="62">
        <f ca="1" t="shared" si="1"/>
        <v>40</v>
      </c>
      <c r="K24" s="34"/>
    </row>
    <row r="25" spans="1:11" ht="18" customHeight="1">
      <c r="A25" s="21">
        <v>19</v>
      </c>
      <c r="B25" s="67">
        <v>216</v>
      </c>
      <c r="C25" s="47" t="s">
        <v>140</v>
      </c>
      <c r="D25" s="47" t="s">
        <v>7</v>
      </c>
      <c r="E25" s="48">
        <v>65</v>
      </c>
      <c r="F25" s="47" t="s">
        <v>141</v>
      </c>
      <c r="G25" s="33">
        <v>0.01111701388888889</v>
      </c>
      <c r="H25" s="48" t="s">
        <v>8</v>
      </c>
      <c r="I25" s="67" t="str">
        <f t="shared" si="0"/>
        <v>M40</v>
      </c>
      <c r="J25" s="62">
        <f ca="1" t="shared" si="1"/>
        <v>40</v>
      </c>
      <c r="K25" s="34"/>
    </row>
    <row r="26" spans="1:11" ht="18" customHeight="1">
      <c r="A26" s="21">
        <v>20</v>
      </c>
      <c r="B26" s="28">
        <v>288</v>
      </c>
      <c r="C26" s="47" t="s">
        <v>260</v>
      </c>
      <c r="D26" s="47" t="s">
        <v>284</v>
      </c>
      <c r="E26" s="48">
        <v>89</v>
      </c>
      <c r="F26" s="46" t="s">
        <v>200</v>
      </c>
      <c r="G26" s="33">
        <v>0.011144444444444443</v>
      </c>
      <c r="H26" s="48" t="s">
        <v>8</v>
      </c>
      <c r="I26" s="67" t="str">
        <f t="shared" si="0"/>
        <v>MJA</v>
      </c>
      <c r="J26" s="62">
        <f ca="1" t="shared" si="1"/>
        <v>6</v>
      </c>
      <c r="K26" s="34"/>
    </row>
    <row r="27" spans="1:11" ht="18" customHeight="1">
      <c r="A27" s="21">
        <v>21</v>
      </c>
      <c r="B27" s="28">
        <v>279</v>
      </c>
      <c r="C27" s="47" t="s">
        <v>156</v>
      </c>
      <c r="D27" s="47" t="s">
        <v>273</v>
      </c>
      <c r="E27" s="48">
        <v>89</v>
      </c>
      <c r="F27" s="46" t="s">
        <v>274</v>
      </c>
      <c r="G27" s="33">
        <v>0.011193171296296297</v>
      </c>
      <c r="H27" s="48" t="s">
        <v>8</v>
      </c>
      <c r="I27" s="67" t="str">
        <f t="shared" si="0"/>
        <v>MJA</v>
      </c>
      <c r="J27" s="62">
        <f ca="1" t="shared" si="1"/>
        <v>6</v>
      </c>
      <c r="K27" s="34"/>
    </row>
    <row r="28" spans="1:11" ht="18" customHeight="1">
      <c r="A28" s="21">
        <v>22</v>
      </c>
      <c r="B28" s="28">
        <v>291</v>
      </c>
      <c r="C28" s="47" t="s">
        <v>208</v>
      </c>
      <c r="D28" s="47" t="s">
        <v>256</v>
      </c>
      <c r="E28" s="48">
        <v>85</v>
      </c>
      <c r="F28" s="46" t="s">
        <v>200</v>
      </c>
      <c r="G28" s="33">
        <v>0.011209027777777776</v>
      </c>
      <c r="H28" s="48" t="s">
        <v>8</v>
      </c>
      <c r="I28" s="67" t="str">
        <f t="shared" si="0"/>
        <v>MHK</v>
      </c>
      <c r="J28" s="62">
        <f ca="1" t="shared" si="1"/>
        <v>22</v>
      </c>
      <c r="K28" s="34"/>
    </row>
    <row r="29" spans="1:11" ht="18" customHeight="1">
      <c r="A29" s="21">
        <v>23</v>
      </c>
      <c r="B29" s="67">
        <v>244</v>
      </c>
      <c r="C29" s="47" t="s">
        <v>127</v>
      </c>
      <c r="D29" s="47" t="s">
        <v>58</v>
      </c>
      <c r="E29" s="48">
        <v>63</v>
      </c>
      <c r="F29" s="47" t="s">
        <v>128</v>
      </c>
      <c r="G29" s="49">
        <v>0.011213425925925925</v>
      </c>
      <c r="H29" s="48" t="s">
        <v>8</v>
      </c>
      <c r="I29" s="67" t="str">
        <f t="shared" si="0"/>
        <v>M40</v>
      </c>
      <c r="J29" s="62">
        <f ca="1" t="shared" si="1"/>
        <v>40</v>
      </c>
      <c r="K29" s="34"/>
    </row>
    <row r="30" spans="1:11" ht="18" customHeight="1">
      <c r="A30" s="21">
        <v>24</v>
      </c>
      <c r="B30" s="28">
        <v>286</v>
      </c>
      <c r="C30" s="47" t="s">
        <v>138</v>
      </c>
      <c r="D30" s="47" t="s">
        <v>11</v>
      </c>
      <c r="E30" s="48">
        <v>80</v>
      </c>
      <c r="F30" s="46" t="s">
        <v>139</v>
      </c>
      <c r="G30" s="33">
        <v>0.01122048611111111</v>
      </c>
      <c r="H30" s="48" t="s">
        <v>8</v>
      </c>
      <c r="I30" s="67" t="str">
        <f t="shared" si="0"/>
        <v>MHK</v>
      </c>
      <c r="J30" s="62">
        <f ca="1" t="shared" si="1"/>
        <v>27</v>
      </c>
      <c r="K30" s="34"/>
    </row>
    <row r="31" spans="1:11" ht="18" customHeight="1">
      <c r="A31" s="21">
        <v>25</v>
      </c>
      <c r="B31" s="67">
        <v>292</v>
      </c>
      <c r="C31" s="47" t="s">
        <v>289</v>
      </c>
      <c r="D31" s="47" t="s">
        <v>9</v>
      </c>
      <c r="E31" s="48">
        <v>80</v>
      </c>
      <c r="F31" s="47" t="s">
        <v>200</v>
      </c>
      <c r="G31" s="33">
        <v>0.011338310185185186</v>
      </c>
      <c r="H31" s="48" t="s">
        <v>8</v>
      </c>
      <c r="I31" s="67" t="str">
        <f t="shared" si="0"/>
        <v>MHK</v>
      </c>
      <c r="J31" s="62">
        <f ca="1" t="shared" si="1"/>
        <v>27</v>
      </c>
      <c r="K31" s="34"/>
    </row>
    <row r="32" spans="1:11" ht="18" customHeight="1">
      <c r="A32" s="21">
        <v>26</v>
      </c>
      <c r="B32" s="28">
        <v>254</v>
      </c>
      <c r="C32" s="47" t="s">
        <v>288</v>
      </c>
      <c r="D32" s="47" t="s">
        <v>243</v>
      </c>
      <c r="E32" s="48">
        <v>59</v>
      </c>
      <c r="F32" s="46" t="s">
        <v>136</v>
      </c>
      <c r="G32" s="60">
        <v>0.01135625</v>
      </c>
      <c r="H32" s="48" t="s">
        <v>8</v>
      </c>
      <c r="I32" s="67" t="str">
        <f t="shared" si="0"/>
        <v>M45</v>
      </c>
      <c r="J32" s="23">
        <f ca="1" t="shared" si="1"/>
        <v>45</v>
      </c>
      <c r="K32" s="34"/>
    </row>
    <row r="33" spans="1:11" ht="18" customHeight="1">
      <c r="A33" s="21">
        <v>27</v>
      </c>
      <c r="B33" s="67">
        <v>196</v>
      </c>
      <c r="C33" s="47" t="s">
        <v>116</v>
      </c>
      <c r="D33" s="47" t="s">
        <v>89</v>
      </c>
      <c r="E33" s="48">
        <v>87</v>
      </c>
      <c r="F33" s="47" t="s">
        <v>28</v>
      </c>
      <c r="G33" s="61">
        <v>0.011360995370370372</v>
      </c>
      <c r="H33" s="48" t="s">
        <v>8</v>
      </c>
      <c r="I33" s="67" t="str">
        <f t="shared" si="0"/>
        <v>MHK</v>
      </c>
      <c r="J33" s="23">
        <f ca="1" t="shared" si="1"/>
        <v>20</v>
      </c>
      <c r="K33" s="34"/>
    </row>
    <row r="34" spans="1:11" ht="18" customHeight="1">
      <c r="A34" s="21">
        <v>28</v>
      </c>
      <c r="B34" s="67">
        <v>456</v>
      </c>
      <c r="C34" s="44" t="s">
        <v>54</v>
      </c>
      <c r="D34" s="44" t="s">
        <v>98</v>
      </c>
      <c r="E34" s="45">
        <v>83</v>
      </c>
      <c r="F34" s="46" t="s">
        <v>28</v>
      </c>
      <c r="G34" s="60">
        <v>0.011438310185185185</v>
      </c>
      <c r="H34" s="45" t="s">
        <v>8</v>
      </c>
      <c r="I34" s="67" t="str">
        <f t="shared" si="0"/>
        <v>MHK</v>
      </c>
      <c r="J34" s="23">
        <f ca="1" t="shared" si="1"/>
        <v>24</v>
      </c>
      <c r="K34" s="34"/>
    </row>
    <row r="35" spans="1:11" ht="18" customHeight="1">
      <c r="A35" s="21">
        <v>29</v>
      </c>
      <c r="B35" s="67">
        <v>217</v>
      </c>
      <c r="C35" s="47" t="s">
        <v>142</v>
      </c>
      <c r="D35" s="47" t="s">
        <v>143</v>
      </c>
      <c r="E35" s="48">
        <v>71</v>
      </c>
      <c r="F35" s="47" t="s">
        <v>144</v>
      </c>
      <c r="G35" s="60">
        <v>0.011521643518518518</v>
      </c>
      <c r="H35" s="48" t="s">
        <v>8</v>
      </c>
      <c r="I35" s="67" t="str">
        <f t="shared" si="0"/>
        <v>M35</v>
      </c>
      <c r="J35" s="23">
        <f ca="1" t="shared" si="1"/>
        <v>35</v>
      </c>
      <c r="K35" s="34"/>
    </row>
    <row r="36" spans="1:11" ht="18" customHeight="1">
      <c r="A36" s="21">
        <v>30</v>
      </c>
      <c r="B36" s="67">
        <v>361</v>
      </c>
      <c r="C36" s="44" t="s">
        <v>101</v>
      </c>
      <c r="D36" s="44" t="s">
        <v>7</v>
      </c>
      <c r="E36" s="45">
        <v>81</v>
      </c>
      <c r="F36" s="46" t="s">
        <v>102</v>
      </c>
      <c r="G36" s="60">
        <v>0.011689699074074073</v>
      </c>
      <c r="H36" s="45" t="s">
        <v>8</v>
      </c>
      <c r="I36" s="67" t="str">
        <f t="shared" si="0"/>
        <v>MHK</v>
      </c>
      <c r="J36" s="23">
        <f ca="1" t="shared" si="1"/>
        <v>26</v>
      </c>
      <c r="K36" s="34"/>
    </row>
    <row r="37" spans="1:11" ht="18" customHeight="1">
      <c r="A37" s="21">
        <v>31</v>
      </c>
      <c r="B37" s="28">
        <v>296</v>
      </c>
      <c r="C37" s="47" t="s">
        <v>186</v>
      </c>
      <c r="D37" s="47" t="s">
        <v>187</v>
      </c>
      <c r="E37" s="48">
        <v>71</v>
      </c>
      <c r="F37" s="47" t="s">
        <v>185</v>
      </c>
      <c r="G37" s="33">
        <v>0.011741898148148149</v>
      </c>
      <c r="H37" s="48" t="s">
        <v>8</v>
      </c>
      <c r="I37" s="67" t="str">
        <f t="shared" si="0"/>
        <v>M35</v>
      </c>
      <c r="J37" s="23">
        <f ca="1" t="shared" si="1"/>
        <v>35</v>
      </c>
      <c r="K37" s="34"/>
    </row>
    <row r="38" spans="1:11" ht="18" customHeight="1">
      <c r="A38" s="21">
        <v>32</v>
      </c>
      <c r="B38" s="28">
        <v>272</v>
      </c>
      <c r="C38" s="47" t="s">
        <v>244</v>
      </c>
      <c r="D38" s="47" t="s">
        <v>245</v>
      </c>
      <c r="E38" s="48">
        <v>62</v>
      </c>
      <c r="F38" s="46" t="s">
        <v>246</v>
      </c>
      <c r="G38" s="33">
        <v>0.011762152777777778</v>
      </c>
      <c r="H38" s="48" t="s">
        <v>8</v>
      </c>
      <c r="I38" s="28" t="str">
        <f t="shared" si="0"/>
        <v>M45</v>
      </c>
      <c r="J38" s="22">
        <f ca="1" t="shared" si="1"/>
        <v>45</v>
      </c>
      <c r="K38" s="34"/>
    </row>
    <row r="39" spans="1:11" ht="18" customHeight="1">
      <c r="A39" s="21">
        <v>33</v>
      </c>
      <c r="B39" s="28">
        <v>194</v>
      </c>
      <c r="C39" s="47" t="s">
        <v>149</v>
      </c>
      <c r="D39" s="47" t="s">
        <v>7</v>
      </c>
      <c r="E39" s="48">
        <v>64</v>
      </c>
      <c r="F39" s="47" t="s">
        <v>21</v>
      </c>
      <c r="G39" s="33">
        <v>0.011878819444444444</v>
      </c>
      <c r="H39" s="48" t="s">
        <v>8</v>
      </c>
      <c r="I39" s="67" t="str">
        <f t="shared" si="0"/>
        <v>M40</v>
      </c>
      <c r="J39" s="23">
        <f aca="true" ca="1" t="shared" si="2" ref="J39:J70">IF((YEAR(NOW())-E39-1900)&gt;29,INT((YEAR(NOW())-E39-1900)/5)*5,IF((YEAR(NOW())-E39-1900)&gt;19,YEAR(NOW())-E39-1900,INT((YEAR(NOW())-E39-1900)/2-3)))</f>
        <v>40</v>
      </c>
      <c r="K39" s="34"/>
    </row>
    <row r="40" spans="1:11" ht="18" customHeight="1">
      <c r="A40" s="21">
        <v>34</v>
      </c>
      <c r="B40" s="67">
        <v>294</v>
      </c>
      <c r="C40" s="47" t="s">
        <v>253</v>
      </c>
      <c r="D40" s="47" t="s">
        <v>199</v>
      </c>
      <c r="E40" s="48">
        <v>67</v>
      </c>
      <c r="F40" s="47" t="s">
        <v>21</v>
      </c>
      <c r="G40" s="60">
        <v>0.011917476851851851</v>
      </c>
      <c r="H40" s="48" t="s">
        <v>8</v>
      </c>
      <c r="I40" s="67" t="str">
        <f t="shared" si="0"/>
        <v>M40</v>
      </c>
      <c r="J40" s="23">
        <f ca="1" t="shared" si="2"/>
        <v>40</v>
      </c>
      <c r="K40" s="34"/>
    </row>
    <row r="41" spans="1:11" ht="18" customHeight="1">
      <c r="A41" s="21">
        <v>35</v>
      </c>
      <c r="B41" s="67">
        <v>238</v>
      </c>
      <c r="C41" s="5" t="s">
        <v>88</v>
      </c>
      <c r="D41" s="5" t="s">
        <v>61</v>
      </c>
      <c r="E41" s="59">
        <v>90</v>
      </c>
      <c r="F41" s="5" t="s">
        <v>90</v>
      </c>
      <c r="G41" s="33">
        <v>0.012055324074074072</v>
      </c>
      <c r="H41" s="48"/>
      <c r="I41" s="67" t="s">
        <v>287</v>
      </c>
      <c r="J41" s="23">
        <f ca="1" t="shared" si="2"/>
        <v>5</v>
      </c>
      <c r="K41" s="34"/>
    </row>
    <row r="42" spans="1:11" ht="18" customHeight="1">
      <c r="A42" s="21">
        <v>36</v>
      </c>
      <c r="B42" s="67">
        <v>197</v>
      </c>
      <c r="C42" s="47" t="s">
        <v>88</v>
      </c>
      <c r="D42" s="47" t="s">
        <v>89</v>
      </c>
      <c r="E42" s="48">
        <v>90</v>
      </c>
      <c r="F42" s="47" t="s">
        <v>90</v>
      </c>
      <c r="G42" s="60">
        <v>0.012094791666666667</v>
      </c>
      <c r="H42" s="45" t="s">
        <v>8</v>
      </c>
      <c r="I42" s="67" t="str">
        <f aca="true" t="shared" si="3" ref="I42:I73">IF(J42&gt;29,H42&amp;J42,IF(J42&gt;19,H42&amp;"HK",IF(J42&lt;=1,H42&amp;"Sch.D",IF(J42=2,H42&amp;"Sch.C",IF(J42=3,H42&amp;"Sch.B",IF(J42=4,H42&amp;"Sch.A",IF(J42=5,H42&amp;"JB",IF(J42=6,H42&amp;"JA",))))))))</f>
        <v>MJB</v>
      </c>
      <c r="J42" s="23">
        <f ca="1" t="shared" si="2"/>
        <v>5</v>
      </c>
      <c r="K42" s="34"/>
    </row>
    <row r="43" spans="1:11" ht="18" customHeight="1">
      <c r="A43" s="21">
        <v>37</v>
      </c>
      <c r="B43" s="67">
        <v>372</v>
      </c>
      <c r="C43" s="44" t="s">
        <v>96</v>
      </c>
      <c r="D43" s="44" t="s">
        <v>27</v>
      </c>
      <c r="E43" s="45">
        <v>70</v>
      </c>
      <c r="F43" s="46" t="s">
        <v>28</v>
      </c>
      <c r="G43" s="49">
        <v>0.012097800925925927</v>
      </c>
      <c r="H43" s="48" t="s">
        <v>8</v>
      </c>
      <c r="I43" s="67" t="str">
        <f t="shared" si="3"/>
        <v>M35</v>
      </c>
      <c r="J43" s="23">
        <f ca="1" t="shared" si="2"/>
        <v>35</v>
      </c>
      <c r="K43" s="34"/>
    </row>
    <row r="44" spans="1:11" ht="18" customHeight="1">
      <c r="A44" s="21">
        <v>38</v>
      </c>
      <c r="B44" s="67">
        <v>276</v>
      </c>
      <c r="C44" s="47" t="s">
        <v>248</v>
      </c>
      <c r="D44" s="47" t="s">
        <v>207</v>
      </c>
      <c r="E44" s="48">
        <v>57</v>
      </c>
      <c r="F44" s="47" t="s">
        <v>249</v>
      </c>
      <c r="G44" s="33">
        <v>0.012118981481481482</v>
      </c>
      <c r="H44" s="48" t="s">
        <v>8</v>
      </c>
      <c r="I44" s="67" t="str">
        <f t="shared" si="3"/>
        <v>M50</v>
      </c>
      <c r="J44" s="23">
        <f ca="1" t="shared" si="2"/>
        <v>50</v>
      </c>
      <c r="K44" s="34"/>
    </row>
    <row r="45" spans="1:11" ht="18" customHeight="1">
      <c r="A45" s="21">
        <v>39</v>
      </c>
      <c r="B45" s="28">
        <v>169</v>
      </c>
      <c r="C45" s="47" t="s">
        <v>150</v>
      </c>
      <c r="D45" s="47" t="s">
        <v>26</v>
      </c>
      <c r="E45" s="48">
        <v>69</v>
      </c>
      <c r="F45" s="47"/>
      <c r="G45" s="33">
        <v>0.012134722222222222</v>
      </c>
      <c r="H45" s="48" t="s">
        <v>8</v>
      </c>
      <c r="I45" s="67" t="str">
        <f t="shared" si="3"/>
        <v>M35</v>
      </c>
      <c r="J45" s="23">
        <f ca="1" t="shared" si="2"/>
        <v>35</v>
      </c>
      <c r="K45" s="34"/>
    </row>
    <row r="46" spans="1:11" ht="18" customHeight="1">
      <c r="A46" s="21">
        <v>40</v>
      </c>
      <c r="B46" s="67">
        <v>237</v>
      </c>
      <c r="C46" s="47" t="s">
        <v>45</v>
      </c>
      <c r="D46" s="47" t="s">
        <v>46</v>
      </c>
      <c r="E46" s="48">
        <v>67</v>
      </c>
      <c r="F46" s="47" t="s">
        <v>21</v>
      </c>
      <c r="G46" s="49">
        <v>0.012160532407407408</v>
      </c>
      <c r="H46" s="45" t="s">
        <v>8</v>
      </c>
      <c r="I46" s="67" t="str">
        <f t="shared" si="3"/>
        <v>M40</v>
      </c>
      <c r="J46" s="23">
        <f ca="1" t="shared" si="2"/>
        <v>40</v>
      </c>
      <c r="K46" s="34"/>
    </row>
    <row r="47" spans="1:11" ht="18" customHeight="1">
      <c r="A47" s="21">
        <v>41</v>
      </c>
      <c r="B47" s="67">
        <v>381</v>
      </c>
      <c r="C47" s="44" t="s">
        <v>97</v>
      </c>
      <c r="D47" s="44" t="s">
        <v>214</v>
      </c>
      <c r="E47" s="45">
        <v>88</v>
      </c>
      <c r="F47" s="46" t="s">
        <v>70</v>
      </c>
      <c r="G47" s="49">
        <v>0.012182175925925924</v>
      </c>
      <c r="H47" s="45" t="s">
        <v>13</v>
      </c>
      <c r="I47" s="67" t="str">
        <f t="shared" si="3"/>
        <v>WJA</v>
      </c>
      <c r="J47" s="23">
        <f ca="1" t="shared" si="2"/>
        <v>6</v>
      </c>
      <c r="K47" s="34"/>
    </row>
    <row r="48" spans="1:11" ht="18" customHeight="1">
      <c r="A48" s="21">
        <v>42</v>
      </c>
      <c r="B48" s="67">
        <v>235</v>
      </c>
      <c r="C48" s="47" t="s">
        <v>85</v>
      </c>
      <c r="D48" s="47" t="s">
        <v>15</v>
      </c>
      <c r="E48" s="48">
        <v>66</v>
      </c>
      <c r="F48" s="47" t="s">
        <v>28</v>
      </c>
      <c r="G48" s="33">
        <v>0.012334722222222221</v>
      </c>
      <c r="H48" s="48" t="s">
        <v>8</v>
      </c>
      <c r="I48" s="67" t="str">
        <f t="shared" si="3"/>
        <v>M40</v>
      </c>
      <c r="J48" s="23">
        <f ca="1" t="shared" si="2"/>
        <v>40</v>
      </c>
      <c r="K48" s="34"/>
    </row>
    <row r="49" spans="1:11" ht="18" customHeight="1">
      <c r="A49" s="21">
        <v>43</v>
      </c>
      <c r="B49" s="67">
        <v>376</v>
      </c>
      <c r="C49" s="44" t="s">
        <v>94</v>
      </c>
      <c r="D49" s="44" t="s">
        <v>43</v>
      </c>
      <c r="E49" s="45">
        <v>60</v>
      </c>
      <c r="F49" s="46" t="s">
        <v>95</v>
      </c>
      <c r="G49" s="49">
        <v>0.012368055555555556</v>
      </c>
      <c r="H49" s="45" t="s">
        <v>8</v>
      </c>
      <c r="I49" s="67" t="str">
        <f t="shared" si="3"/>
        <v>M45</v>
      </c>
      <c r="J49" s="23">
        <f ca="1" t="shared" si="2"/>
        <v>45</v>
      </c>
      <c r="K49" s="34"/>
    </row>
    <row r="50" spans="1:11" ht="18" customHeight="1">
      <c r="A50" s="21">
        <v>44</v>
      </c>
      <c r="B50" s="67">
        <v>270</v>
      </c>
      <c r="C50" s="47" t="s">
        <v>237</v>
      </c>
      <c r="D50" s="47" t="s">
        <v>238</v>
      </c>
      <c r="E50" s="48">
        <v>67</v>
      </c>
      <c r="F50" s="47" t="s">
        <v>239</v>
      </c>
      <c r="G50" s="33">
        <v>0.01240173611111111</v>
      </c>
      <c r="H50" s="48" t="s">
        <v>8</v>
      </c>
      <c r="I50" s="67" t="str">
        <f t="shared" si="3"/>
        <v>M40</v>
      </c>
      <c r="J50" s="23">
        <f ca="1" t="shared" si="2"/>
        <v>40</v>
      </c>
      <c r="K50" s="34"/>
    </row>
    <row r="51" spans="1:11" ht="18" customHeight="1">
      <c r="A51" s="21">
        <v>45</v>
      </c>
      <c r="B51" s="67">
        <v>368</v>
      </c>
      <c r="C51" s="44" t="s">
        <v>91</v>
      </c>
      <c r="D51" s="44" t="s">
        <v>92</v>
      </c>
      <c r="E51" s="45">
        <v>79</v>
      </c>
      <c r="F51" s="46" t="s">
        <v>93</v>
      </c>
      <c r="G51" s="49">
        <v>0.012413541666666666</v>
      </c>
      <c r="H51" s="45" t="s">
        <v>8</v>
      </c>
      <c r="I51" s="67" t="str">
        <f t="shared" si="3"/>
        <v>MHK</v>
      </c>
      <c r="J51" s="23">
        <f ca="1" t="shared" si="2"/>
        <v>28</v>
      </c>
      <c r="K51" s="34"/>
    </row>
    <row r="52" spans="1:11" ht="18" customHeight="1">
      <c r="A52" s="21">
        <v>46</v>
      </c>
      <c r="B52" s="67">
        <v>262</v>
      </c>
      <c r="C52" s="47" t="s">
        <v>198</v>
      </c>
      <c r="D52" s="47" t="s">
        <v>199</v>
      </c>
      <c r="E52" s="48">
        <v>67</v>
      </c>
      <c r="F52" s="47" t="s">
        <v>200</v>
      </c>
      <c r="G52" s="33">
        <v>0.012419328703703702</v>
      </c>
      <c r="H52" s="48" t="s">
        <v>8</v>
      </c>
      <c r="I52" s="67" t="str">
        <f t="shared" si="3"/>
        <v>M40</v>
      </c>
      <c r="J52" s="23">
        <f ca="1" t="shared" si="2"/>
        <v>40</v>
      </c>
      <c r="K52" s="34"/>
    </row>
    <row r="53" spans="1:12" s="22" customFormat="1" ht="18" customHeight="1">
      <c r="A53" s="21">
        <v>47</v>
      </c>
      <c r="B53" s="67">
        <v>187</v>
      </c>
      <c r="C53" s="47" t="s">
        <v>99</v>
      </c>
      <c r="D53" s="47" t="s">
        <v>100</v>
      </c>
      <c r="E53" s="48">
        <v>77</v>
      </c>
      <c r="F53" s="47" t="s">
        <v>34</v>
      </c>
      <c r="G53" s="33">
        <v>0.012441435185185186</v>
      </c>
      <c r="H53" s="48" t="s">
        <v>13</v>
      </c>
      <c r="I53" s="67" t="str">
        <f t="shared" si="3"/>
        <v>W30</v>
      </c>
      <c r="J53" s="23">
        <f ca="1" t="shared" si="2"/>
        <v>30</v>
      </c>
      <c r="K53" s="34"/>
      <c r="L53" s="23"/>
    </row>
    <row r="54" spans="1:12" s="22" customFormat="1" ht="18" customHeight="1">
      <c r="A54" s="21">
        <v>48</v>
      </c>
      <c r="B54" s="67">
        <v>184</v>
      </c>
      <c r="C54" s="47" t="s">
        <v>83</v>
      </c>
      <c r="D54" s="47" t="s">
        <v>50</v>
      </c>
      <c r="E54" s="48">
        <v>60</v>
      </c>
      <c r="F54" s="47" t="s">
        <v>48</v>
      </c>
      <c r="G54" s="33">
        <v>0.012457407407407408</v>
      </c>
      <c r="H54" s="48" t="s">
        <v>8</v>
      </c>
      <c r="I54" s="67" t="str">
        <f t="shared" si="3"/>
        <v>M45</v>
      </c>
      <c r="J54" s="23">
        <f ca="1" t="shared" si="2"/>
        <v>45</v>
      </c>
      <c r="K54" s="34"/>
      <c r="L54" s="23"/>
    </row>
    <row r="55" spans="1:12" s="22" customFormat="1" ht="18" customHeight="1">
      <c r="A55" s="21">
        <v>49</v>
      </c>
      <c r="B55" s="28">
        <v>176</v>
      </c>
      <c r="C55" s="47" t="s">
        <v>151</v>
      </c>
      <c r="D55" s="47" t="s">
        <v>152</v>
      </c>
      <c r="E55" s="48">
        <v>62</v>
      </c>
      <c r="F55" s="46" t="s">
        <v>153</v>
      </c>
      <c r="G55" s="33">
        <v>0.01246574074074074</v>
      </c>
      <c r="H55" s="48" t="s">
        <v>8</v>
      </c>
      <c r="I55" s="67" t="str">
        <f t="shared" si="3"/>
        <v>M45</v>
      </c>
      <c r="J55" s="23">
        <f ca="1" t="shared" si="2"/>
        <v>45</v>
      </c>
      <c r="K55" s="34"/>
      <c r="L55" s="23"/>
    </row>
    <row r="56" spans="1:12" s="22" customFormat="1" ht="18" customHeight="1">
      <c r="A56" s="21">
        <v>50</v>
      </c>
      <c r="B56" s="67">
        <v>379</v>
      </c>
      <c r="C56" s="47" t="s">
        <v>103</v>
      </c>
      <c r="D56" s="47" t="s">
        <v>11</v>
      </c>
      <c r="E56" s="48">
        <v>61</v>
      </c>
      <c r="F56" s="47" t="s">
        <v>95</v>
      </c>
      <c r="G56" s="33">
        <v>0.012466203703703703</v>
      </c>
      <c r="H56" s="48" t="s">
        <v>8</v>
      </c>
      <c r="I56" s="67" t="str">
        <f t="shared" si="3"/>
        <v>M45</v>
      </c>
      <c r="J56" s="23">
        <f ca="1" t="shared" si="2"/>
        <v>45</v>
      </c>
      <c r="K56" s="34"/>
      <c r="L56" s="23"/>
    </row>
    <row r="57" spans="1:12" s="22" customFormat="1" ht="18" customHeight="1">
      <c r="A57" s="21">
        <v>51</v>
      </c>
      <c r="B57" s="67">
        <v>178</v>
      </c>
      <c r="C57" s="47" t="s">
        <v>155</v>
      </c>
      <c r="D57" s="47" t="s">
        <v>156</v>
      </c>
      <c r="E57" s="48">
        <v>53</v>
      </c>
      <c r="F57" s="47" t="s">
        <v>157</v>
      </c>
      <c r="G57" s="33">
        <v>0.012469560185185186</v>
      </c>
      <c r="H57" s="48" t="s">
        <v>8</v>
      </c>
      <c r="I57" s="67" t="str">
        <f t="shared" si="3"/>
        <v>M50</v>
      </c>
      <c r="J57" s="23">
        <f ca="1" t="shared" si="2"/>
        <v>50</v>
      </c>
      <c r="K57" s="34"/>
      <c r="L57" s="23"/>
    </row>
    <row r="58" spans="1:12" s="22" customFormat="1" ht="18" customHeight="1">
      <c r="A58" s="21">
        <v>52</v>
      </c>
      <c r="B58" s="67">
        <v>297</v>
      </c>
      <c r="C58" s="47" t="s">
        <v>151</v>
      </c>
      <c r="D58" s="47" t="s">
        <v>7</v>
      </c>
      <c r="E58" s="48">
        <v>65</v>
      </c>
      <c r="F58" s="47"/>
      <c r="G58" s="33">
        <v>0.012493402777777779</v>
      </c>
      <c r="H58" s="48" t="s">
        <v>8</v>
      </c>
      <c r="I58" s="67" t="str">
        <f t="shared" si="3"/>
        <v>M40</v>
      </c>
      <c r="J58" s="23">
        <f ca="1" t="shared" si="2"/>
        <v>40</v>
      </c>
      <c r="L58" s="23"/>
    </row>
    <row r="59" spans="1:12" s="22" customFormat="1" ht="18" customHeight="1">
      <c r="A59" s="21">
        <v>53</v>
      </c>
      <c r="B59" s="67">
        <v>275</v>
      </c>
      <c r="C59" s="47" t="s">
        <v>247</v>
      </c>
      <c r="D59" s="47" t="s">
        <v>27</v>
      </c>
      <c r="E59" s="48">
        <v>74</v>
      </c>
      <c r="F59" s="47" t="s">
        <v>48</v>
      </c>
      <c r="G59" s="33">
        <v>0.012497337962962964</v>
      </c>
      <c r="H59" s="48" t="s">
        <v>8</v>
      </c>
      <c r="I59" s="67" t="str">
        <f t="shared" si="3"/>
        <v>M30</v>
      </c>
      <c r="J59" s="23">
        <f ca="1" t="shared" si="2"/>
        <v>30</v>
      </c>
      <c r="K59" s="34"/>
      <c r="L59" s="23"/>
    </row>
    <row r="60" spans="1:12" s="22" customFormat="1" ht="18" customHeight="1">
      <c r="A60" s="21">
        <v>54</v>
      </c>
      <c r="B60" s="67">
        <v>193</v>
      </c>
      <c r="C60" s="47" t="s">
        <v>147</v>
      </c>
      <c r="D60" s="47" t="s">
        <v>148</v>
      </c>
      <c r="E60" s="48">
        <v>62</v>
      </c>
      <c r="F60" s="47" t="s">
        <v>21</v>
      </c>
      <c r="G60" s="33">
        <v>0.01254826388888889</v>
      </c>
      <c r="H60" s="48" t="s">
        <v>8</v>
      </c>
      <c r="I60" s="67" t="str">
        <f t="shared" si="3"/>
        <v>M45</v>
      </c>
      <c r="J60" s="23">
        <f ca="1" t="shared" si="2"/>
        <v>45</v>
      </c>
      <c r="K60" s="34"/>
      <c r="L60" s="23"/>
    </row>
    <row r="61" spans="1:12" s="22" customFormat="1" ht="18" customHeight="1">
      <c r="A61" s="21">
        <v>55</v>
      </c>
      <c r="B61" s="67">
        <v>250</v>
      </c>
      <c r="C61" s="47" t="s">
        <v>231</v>
      </c>
      <c r="D61" s="47" t="s">
        <v>232</v>
      </c>
      <c r="E61" s="48">
        <v>54</v>
      </c>
      <c r="F61" s="47" t="s">
        <v>218</v>
      </c>
      <c r="G61" s="33">
        <v>0.01257199074074074</v>
      </c>
      <c r="H61" s="48" t="s">
        <v>8</v>
      </c>
      <c r="I61" s="67" t="str">
        <f t="shared" si="3"/>
        <v>M50</v>
      </c>
      <c r="J61" s="23">
        <f ca="1" t="shared" si="2"/>
        <v>50</v>
      </c>
      <c r="K61" s="34"/>
      <c r="L61" s="23"/>
    </row>
    <row r="62" spans="1:12" s="22" customFormat="1" ht="18" customHeight="1">
      <c r="A62" s="21">
        <v>56</v>
      </c>
      <c r="B62" s="67">
        <v>185</v>
      </c>
      <c r="C62" s="47" t="s">
        <v>162</v>
      </c>
      <c r="D62" s="47" t="s">
        <v>22</v>
      </c>
      <c r="E62" s="48">
        <v>69</v>
      </c>
      <c r="F62" s="47" t="s">
        <v>21</v>
      </c>
      <c r="G62" s="33">
        <v>0.012590856481481479</v>
      </c>
      <c r="H62" s="48" t="s">
        <v>8</v>
      </c>
      <c r="I62" s="67" t="str">
        <f t="shared" si="3"/>
        <v>M35</v>
      </c>
      <c r="J62" s="23">
        <f ca="1" t="shared" si="2"/>
        <v>35</v>
      </c>
      <c r="K62" s="34"/>
      <c r="L62" s="23"/>
    </row>
    <row r="63" spans="1:12" s="22" customFormat="1" ht="18" customHeight="1">
      <c r="A63" s="21">
        <v>57</v>
      </c>
      <c r="B63" s="67">
        <v>174</v>
      </c>
      <c r="C63" s="47" t="s">
        <v>14</v>
      </c>
      <c r="D63" s="47" t="s">
        <v>15</v>
      </c>
      <c r="E63" s="48">
        <v>72</v>
      </c>
      <c r="F63" s="47" t="s">
        <v>84</v>
      </c>
      <c r="G63" s="33">
        <v>0.012812962962962963</v>
      </c>
      <c r="H63" s="48" t="s">
        <v>8</v>
      </c>
      <c r="I63" s="67" t="str">
        <f t="shared" si="3"/>
        <v>M35</v>
      </c>
      <c r="J63" s="23">
        <f ca="1" t="shared" si="2"/>
        <v>35</v>
      </c>
      <c r="K63" s="34"/>
      <c r="L63" s="23"/>
    </row>
    <row r="64" spans="1:12" s="22" customFormat="1" ht="18" customHeight="1">
      <c r="A64" s="21">
        <v>58</v>
      </c>
      <c r="B64" s="67">
        <v>268</v>
      </c>
      <c r="C64" s="47" t="s">
        <v>240</v>
      </c>
      <c r="D64" s="47" t="s">
        <v>241</v>
      </c>
      <c r="E64" s="48">
        <v>89</v>
      </c>
      <c r="F64" s="47" t="s">
        <v>200</v>
      </c>
      <c r="G64" s="33">
        <v>0.012910416666666667</v>
      </c>
      <c r="H64" s="48" t="s">
        <v>8</v>
      </c>
      <c r="I64" s="67" t="str">
        <f t="shared" si="3"/>
        <v>MJA</v>
      </c>
      <c r="J64" s="23">
        <f ca="1" t="shared" si="2"/>
        <v>6</v>
      </c>
      <c r="L64" s="23"/>
    </row>
    <row r="65" spans="1:12" s="22" customFormat="1" ht="18" customHeight="1">
      <c r="A65" s="21">
        <v>59</v>
      </c>
      <c r="B65" s="67">
        <v>299</v>
      </c>
      <c r="C65" s="47" t="s">
        <v>226</v>
      </c>
      <c r="D65" s="47" t="s">
        <v>227</v>
      </c>
      <c r="E65" s="48">
        <v>70</v>
      </c>
      <c r="F65" s="47" t="s">
        <v>228</v>
      </c>
      <c r="G65" s="33">
        <v>0.012918750000000001</v>
      </c>
      <c r="H65" s="48" t="s">
        <v>8</v>
      </c>
      <c r="I65" s="67" t="str">
        <f t="shared" si="3"/>
        <v>M35</v>
      </c>
      <c r="J65" s="23">
        <f ca="1" t="shared" si="2"/>
        <v>35</v>
      </c>
      <c r="K65" s="34"/>
      <c r="L65" s="23"/>
    </row>
    <row r="66" spans="1:12" s="22" customFormat="1" ht="18" customHeight="1">
      <c r="A66" s="21">
        <v>60</v>
      </c>
      <c r="B66" s="67">
        <v>261</v>
      </c>
      <c r="C66" s="47" t="s">
        <v>183</v>
      </c>
      <c r="D66" s="47" t="s">
        <v>184</v>
      </c>
      <c r="E66" s="48">
        <v>62</v>
      </c>
      <c r="F66" s="47" t="s">
        <v>185</v>
      </c>
      <c r="G66" s="33">
        <v>0.01292048611111111</v>
      </c>
      <c r="H66" s="48" t="s">
        <v>8</v>
      </c>
      <c r="I66" s="67" t="str">
        <f t="shared" si="3"/>
        <v>M45</v>
      </c>
      <c r="J66" s="23">
        <f ca="1" t="shared" si="2"/>
        <v>45</v>
      </c>
      <c r="K66" s="34"/>
      <c r="L66" s="23"/>
    </row>
    <row r="67" spans="1:12" s="22" customFormat="1" ht="18" customHeight="1">
      <c r="A67" s="21">
        <v>61</v>
      </c>
      <c r="B67" s="67">
        <v>382</v>
      </c>
      <c r="C67" s="44" t="s">
        <v>69</v>
      </c>
      <c r="D67" s="44" t="s">
        <v>9</v>
      </c>
      <c r="E67" s="45">
        <v>70</v>
      </c>
      <c r="F67" s="46" t="s">
        <v>70</v>
      </c>
      <c r="G67" s="33">
        <v>0.012946412037037036</v>
      </c>
      <c r="H67" s="48" t="s">
        <v>8</v>
      </c>
      <c r="I67" s="67" t="str">
        <f t="shared" si="3"/>
        <v>M35</v>
      </c>
      <c r="J67" s="23">
        <f ca="1" t="shared" si="2"/>
        <v>35</v>
      </c>
      <c r="K67" s="34"/>
      <c r="L67" s="23"/>
    </row>
    <row r="68" spans="1:12" s="22" customFormat="1" ht="18" customHeight="1">
      <c r="A68" s="21">
        <v>62</v>
      </c>
      <c r="B68" s="67">
        <v>266</v>
      </c>
      <c r="C68" s="47" t="s">
        <v>208</v>
      </c>
      <c r="D68" s="47" t="s">
        <v>19</v>
      </c>
      <c r="E68" s="48">
        <v>65</v>
      </c>
      <c r="F68" s="47" t="s">
        <v>242</v>
      </c>
      <c r="G68" s="33">
        <v>0.012977314814814817</v>
      </c>
      <c r="H68" s="48" t="s">
        <v>8</v>
      </c>
      <c r="I68" s="67" t="str">
        <f t="shared" si="3"/>
        <v>M40</v>
      </c>
      <c r="J68" s="23">
        <f ca="1" t="shared" si="2"/>
        <v>40</v>
      </c>
      <c r="K68" s="34"/>
      <c r="L68" s="23"/>
    </row>
    <row r="69" spans="1:12" s="22" customFormat="1" ht="18" customHeight="1">
      <c r="A69" s="21">
        <v>63</v>
      </c>
      <c r="B69" s="67">
        <v>390</v>
      </c>
      <c r="C69" s="47" t="s">
        <v>51</v>
      </c>
      <c r="D69" s="47" t="s">
        <v>52</v>
      </c>
      <c r="E69" s="45">
        <v>57</v>
      </c>
      <c r="F69" s="47" t="s">
        <v>53</v>
      </c>
      <c r="G69" s="33">
        <v>0.012996874999999998</v>
      </c>
      <c r="H69" s="48" t="s">
        <v>8</v>
      </c>
      <c r="I69" s="67" t="str">
        <f t="shared" si="3"/>
        <v>M50</v>
      </c>
      <c r="J69" s="23">
        <f ca="1" t="shared" si="2"/>
        <v>50</v>
      </c>
      <c r="K69" s="34"/>
      <c r="L69" s="23"/>
    </row>
    <row r="70" spans="1:11" s="22" customFormat="1" ht="18" customHeight="1">
      <c r="A70" s="21">
        <v>64</v>
      </c>
      <c r="B70" s="28">
        <v>256</v>
      </c>
      <c r="C70" s="47" t="s">
        <v>194</v>
      </c>
      <c r="D70" s="47" t="s">
        <v>195</v>
      </c>
      <c r="E70" s="48">
        <v>67</v>
      </c>
      <c r="F70" s="46" t="s">
        <v>136</v>
      </c>
      <c r="G70" s="33">
        <v>0.01307175925925926</v>
      </c>
      <c r="H70" s="48" t="s">
        <v>13</v>
      </c>
      <c r="I70" s="67" t="str">
        <f t="shared" si="3"/>
        <v>W40</v>
      </c>
      <c r="J70" s="23">
        <f ca="1" t="shared" si="2"/>
        <v>40</v>
      </c>
      <c r="K70" s="34"/>
    </row>
    <row r="71" spans="1:11" s="22" customFormat="1" ht="18" customHeight="1">
      <c r="A71" s="21">
        <v>65</v>
      </c>
      <c r="B71" s="67">
        <v>253</v>
      </c>
      <c r="C71" s="47" t="s">
        <v>194</v>
      </c>
      <c r="D71" s="47" t="s">
        <v>9</v>
      </c>
      <c r="E71" s="48">
        <v>67</v>
      </c>
      <c r="F71" s="47" t="s">
        <v>136</v>
      </c>
      <c r="G71" s="33">
        <v>0.013082175925925928</v>
      </c>
      <c r="H71" s="48" t="s">
        <v>8</v>
      </c>
      <c r="I71" s="67" t="str">
        <f t="shared" si="3"/>
        <v>M40</v>
      </c>
      <c r="J71" s="23">
        <f aca="true" ca="1" t="shared" si="4" ref="J71:J102">IF((YEAR(NOW())-E71-1900)&gt;29,INT((YEAR(NOW())-E71-1900)/5)*5,IF((YEAR(NOW())-E71-1900)&gt;19,YEAR(NOW())-E71-1900,INT((YEAR(NOW())-E71-1900)/2-3)))</f>
        <v>40</v>
      </c>
      <c r="K71" s="34"/>
    </row>
    <row r="72" spans="1:14" s="20" customFormat="1" ht="18" customHeight="1">
      <c r="A72" s="21">
        <v>66</v>
      </c>
      <c r="B72" s="67">
        <v>264</v>
      </c>
      <c r="C72" s="47" t="s">
        <v>208</v>
      </c>
      <c r="D72" s="47" t="s">
        <v>209</v>
      </c>
      <c r="E72" s="48">
        <v>48</v>
      </c>
      <c r="F72" s="47" t="s">
        <v>210</v>
      </c>
      <c r="G72" s="33">
        <v>0.013159375000000001</v>
      </c>
      <c r="H72" s="48" t="s">
        <v>8</v>
      </c>
      <c r="I72" s="67" t="str">
        <f t="shared" si="3"/>
        <v>M55</v>
      </c>
      <c r="J72" s="23">
        <f ca="1" t="shared" si="4"/>
        <v>55</v>
      </c>
      <c r="K72" s="34"/>
      <c r="L72" s="23"/>
      <c r="M72" s="22"/>
      <c r="N72" s="22"/>
    </row>
    <row r="73" spans="1:14" s="20" customFormat="1" ht="18" customHeight="1">
      <c r="A73" s="21">
        <v>67</v>
      </c>
      <c r="B73" s="67">
        <v>260</v>
      </c>
      <c r="C73" s="47" t="s">
        <v>191</v>
      </c>
      <c r="D73" s="47" t="s">
        <v>192</v>
      </c>
      <c r="E73" s="48">
        <v>68</v>
      </c>
      <c r="F73" s="47" t="s">
        <v>193</v>
      </c>
      <c r="G73" s="33">
        <v>0.013174652777777776</v>
      </c>
      <c r="H73" s="48" t="s">
        <v>8</v>
      </c>
      <c r="I73" s="67" t="str">
        <f t="shared" si="3"/>
        <v>M35</v>
      </c>
      <c r="J73" s="23">
        <f ca="1" t="shared" si="4"/>
        <v>35</v>
      </c>
      <c r="K73" s="34"/>
      <c r="L73" s="23"/>
      <c r="M73" s="22"/>
      <c r="N73" s="22"/>
    </row>
    <row r="74" spans="1:14" s="20" customFormat="1" ht="18" customHeight="1">
      <c r="A74" s="21">
        <v>68</v>
      </c>
      <c r="B74" s="67">
        <v>192</v>
      </c>
      <c r="C74" s="47" t="s">
        <v>145</v>
      </c>
      <c r="D74" s="47" t="s">
        <v>146</v>
      </c>
      <c r="E74" s="48">
        <v>84</v>
      </c>
      <c r="F74" s="47" t="s">
        <v>34</v>
      </c>
      <c r="G74" s="33">
        <v>0.013206712962962964</v>
      </c>
      <c r="H74" s="48" t="s">
        <v>8</v>
      </c>
      <c r="I74" s="67" t="str">
        <f aca="true" t="shared" si="5" ref="I74:I105">IF(J74&gt;29,H74&amp;J74,IF(J74&gt;19,H74&amp;"HK",IF(J74&lt;=1,H74&amp;"Sch.D",IF(J74=2,H74&amp;"Sch.C",IF(J74=3,H74&amp;"Sch.B",IF(J74=4,H74&amp;"Sch.A",IF(J74=5,H74&amp;"JB",IF(J74=6,H74&amp;"JA",))))))))</f>
        <v>MHK</v>
      </c>
      <c r="J74" s="23">
        <f ca="1" t="shared" si="4"/>
        <v>23</v>
      </c>
      <c r="K74" s="34"/>
      <c r="L74" s="23"/>
      <c r="M74" s="22"/>
      <c r="N74" s="22"/>
    </row>
    <row r="75" spans="1:14" s="20" customFormat="1" ht="18" customHeight="1">
      <c r="A75" s="21">
        <v>69</v>
      </c>
      <c r="B75" s="67">
        <v>269</v>
      </c>
      <c r="C75" s="47" t="s">
        <v>229</v>
      </c>
      <c r="D75" s="47" t="s">
        <v>148</v>
      </c>
      <c r="E75" s="48">
        <v>61</v>
      </c>
      <c r="F75" s="47" t="s">
        <v>230</v>
      </c>
      <c r="G75" s="33">
        <v>0.013267361111111112</v>
      </c>
      <c r="H75" s="48" t="s">
        <v>8</v>
      </c>
      <c r="I75" s="67" t="str">
        <f t="shared" si="5"/>
        <v>M45</v>
      </c>
      <c r="J75" s="23">
        <f ca="1" t="shared" si="4"/>
        <v>45</v>
      </c>
      <c r="K75" s="34"/>
      <c r="L75" s="23"/>
      <c r="M75" s="22"/>
      <c r="N75" s="22"/>
    </row>
    <row r="76" spans="1:14" s="20" customFormat="1" ht="18" customHeight="1">
      <c r="A76" s="21">
        <v>70</v>
      </c>
      <c r="B76" s="28">
        <v>371</v>
      </c>
      <c r="C76" s="47" t="s">
        <v>275</v>
      </c>
      <c r="D76" s="47" t="s">
        <v>11</v>
      </c>
      <c r="E76" s="55">
        <v>55</v>
      </c>
      <c r="F76" s="46" t="s">
        <v>280</v>
      </c>
      <c r="G76" s="33">
        <v>0.013270601851851851</v>
      </c>
      <c r="H76" s="48" t="s">
        <v>8</v>
      </c>
      <c r="I76" s="28" t="str">
        <f t="shared" si="5"/>
        <v>M50</v>
      </c>
      <c r="J76" s="22">
        <f ca="1" t="shared" si="4"/>
        <v>50</v>
      </c>
      <c r="K76" s="34"/>
      <c r="L76" s="23"/>
      <c r="M76" s="22"/>
      <c r="N76" s="22"/>
    </row>
    <row r="77" spans="1:14" s="20" customFormat="1" ht="18" customHeight="1">
      <c r="A77" s="21">
        <v>71</v>
      </c>
      <c r="B77" s="67">
        <v>236</v>
      </c>
      <c r="C77" s="47" t="s">
        <v>86</v>
      </c>
      <c r="D77" s="47" t="s">
        <v>19</v>
      </c>
      <c r="E77" s="48">
        <v>69</v>
      </c>
      <c r="F77" s="47" t="s">
        <v>87</v>
      </c>
      <c r="G77" s="33">
        <v>0.013301620370370372</v>
      </c>
      <c r="H77" s="48" t="s">
        <v>8</v>
      </c>
      <c r="I77" s="67" t="str">
        <f t="shared" si="5"/>
        <v>M35</v>
      </c>
      <c r="J77" s="23">
        <f ca="1" t="shared" si="4"/>
        <v>35</v>
      </c>
      <c r="K77" s="34"/>
      <c r="L77" s="23"/>
      <c r="M77" s="22"/>
      <c r="N77" s="22"/>
    </row>
    <row r="78" spans="1:14" s="20" customFormat="1" ht="18" customHeight="1">
      <c r="A78" s="21">
        <v>72</v>
      </c>
      <c r="B78" s="11">
        <v>159</v>
      </c>
      <c r="C78" s="47" t="s">
        <v>168</v>
      </c>
      <c r="D78" s="47" t="s">
        <v>169</v>
      </c>
      <c r="E78" s="48">
        <v>65</v>
      </c>
      <c r="F78" s="47" t="s">
        <v>16</v>
      </c>
      <c r="G78" s="33">
        <v>0.013355208333333334</v>
      </c>
      <c r="H78" s="48" t="s">
        <v>13</v>
      </c>
      <c r="I78" s="67" t="str">
        <f t="shared" si="5"/>
        <v>W40</v>
      </c>
      <c r="J78" s="23">
        <f ca="1" t="shared" si="4"/>
        <v>40</v>
      </c>
      <c r="K78" s="34"/>
      <c r="L78" s="22"/>
      <c r="M78" s="22"/>
      <c r="N78" s="22"/>
    </row>
    <row r="79" spans="1:14" s="20" customFormat="1" ht="18" customHeight="1">
      <c r="A79" s="21">
        <v>73</v>
      </c>
      <c r="B79" s="67">
        <v>252</v>
      </c>
      <c r="C79" s="47" t="s">
        <v>282</v>
      </c>
      <c r="D79" s="47" t="s">
        <v>223</v>
      </c>
      <c r="E79" s="48">
        <v>73</v>
      </c>
      <c r="F79" s="47" t="s">
        <v>57</v>
      </c>
      <c r="G79" s="33">
        <v>0.013376041666666666</v>
      </c>
      <c r="H79" s="48" t="s">
        <v>13</v>
      </c>
      <c r="I79" s="67" t="str">
        <f t="shared" si="5"/>
        <v>W30</v>
      </c>
      <c r="J79" s="23">
        <f ca="1" t="shared" si="4"/>
        <v>30</v>
      </c>
      <c r="K79" s="34"/>
      <c r="L79" s="23"/>
      <c r="M79" s="22"/>
      <c r="N79" s="22"/>
    </row>
    <row r="80" spans="1:14" s="20" customFormat="1" ht="18" customHeight="1">
      <c r="A80" s="21">
        <v>74</v>
      </c>
      <c r="B80" s="67">
        <v>377</v>
      </c>
      <c r="C80" s="44" t="s">
        <v>67</v>
      </c>
      <c r="D80" s="44" t="s">
        <v>40</v>
      </c>
      <c r="E80" s="45">
        <v>72</v>
      </c>
      <c r="F80" s="46" t="s">
        <v>68</v>
      </c>
      <c r="G80" s="33">
        <v>0.013439351851851853</v>
      </c>
      <c r="H80" s="48" t="s">
        <v>8</v>
      </c>
      <c r="I80" s="28" t="str">
        <f t="shared" si="5"/>
        <v>M35</v>
      </c>
      <c r="J80" s="22">
        <f ca="1" t="shared" si="4"/>
        <v>35</v>
      </c>
      <c r="K80" s="34"/>
      <c r="L80" s="22"/>
      <c r="M80" s="22"/>
      <c r="N80" s="22"/>
    </row>
    <row r="81" spans="1:14" s="20" customFormat="1" ht="18" customHeight="1">
      <c r="A81" s="21">
        <v>75</v>
      </c>
      <c r="B81" s="28">
        <v>259</v>
      </c>
      <c r="C81" s="47" t="s">
        <v>219</v>
      </c>
      <c r="D81" s="47" t="s">
        <v>220</v>
      </c>
      <c r="E81" s="48">
        <v>60</v>
      </c>
      <c r="F81" s="47" t="s">
        <v>286</v>
      </c>
      <c r="G81" s="33">
        <v>0.013472106481481482</v>
      </c>
      <c r="H81" s="48" t="s">
        <v>8</v>
      </c>
      <c r="I81" s="67" t="str">
        <f t="shared" si="5"/>
        <v>M45</v>
      </c>
      <c r="J81" s="23">
        <f ca="1" t="shared" si="4"/>
        <v>45</v>
      </c>
      <c r="K81" s="34"/>
      <c r="L81" s="23"/>
      <c r="M81" s="22"/>
      <c r="N81" s="22"/>
    </row>
    <row r="82" spans="1:14" s="20" customFormat="1" ht="18" customHeight="1">
      <c r="A82" s="21">
        <v>76</v>
      </c>
      <c r="B82" s="28">
        <v>177</v>
      </c>
      <c r="C82" s="47" t="s">
        <v>154</v>
      </c>
      <c r="D82" s="47" t="s">
        <v>24</v>
      </c>
      <c r="E82" s="48">
        <v>68</v>
      </c>
      <c r="F82" s="46" t="s">
        <v>21</v>
      </c>
      <c r="G82" s="33">
        <v>0.01349386574074074</v>
      </c>
      <c r="H82" s="48" t="s">
        <v>13</v>
      </c>
      <c r="I82" s="28" t="str">
        <f t="shared" si="5"/>
        <v>W35</v>
      </c>
      <c r="J82" s="22">
        <f ca="1" t="shared" si="4"/>
        <v>35</v>
      </c>
      <c r="K82" s="34"/>
      <c r="L82" s="23"/>
      <c r="M82" s="22"/>
      <c r="N82" s="22"/>
    </row>
    <row r="83" spans="1:14" s="20" customFormat="1" ht="18" customHeight="1">
      <c r="A83" s="21">
        <v>77</v>
      </c>
      <c r="B83" s="28">
        <v>282</v>
      </c>
      <c r="C83" s="47" t="s">
        <v>276</v>
      </c>
      <c r="D83" s="47" t="s">
        <v>182</v>
      </c>
      <c r="E83" s="48">
        <v>65</v>
      </c>
      <c r="F83" s="46" t="s">
        <v>93</v>
      </c>
      <c r="G83" s="33">
        <v>0.013504282407407408</v>
      </c>
      <c r="H83" s="48" t="s">
        <v>8</v>
      </c>
      <c r="I83" s="67" t="str">
        <f t="shared" si="5"/>
        <v>M40</v>
      </c>
      <c r="J83" s="23">
        <f ca="1" t="shared" si="4"/>
        <v>40</v>
      </c>
      <c r="K83" s="34"/>
      <c r="L83" s="22"/>
      <c r="M83" s="22"/>
      <c r="N83" s="22"/>
    </row>
    <row r="84" spans="1:14" s="20" customFormat="1" ht="18" customHeight="1">
      <c r="A84" s="21">
        <v>78</v>
      </c>
      <c r="B84" s="67">
        <v>389</v>
      </c>
      <c r="C84" s="47" t="s">
        <v>206</v>
      </c>
      <c r="D84" s="47" t="s">
        <v>207</v>
      </c>
      <c r="E84" s="48">
        <v>50</v>
      </c>
      <c r="F84" s="47" t="s">
        <v>160</v>
      </c>
      <c r="G84" s="33">
        <v>0.01351701388888889</v>
      </c>
      <c r="H84" s="48" t="s">
        <v>8</v>
      </c>
      <c r="I84" s="67" t="str">
        <f t="shared" si="5"/>
        <v>M55</v>
      </c>
      <c r="J84" s="23">
        <f ca="1" t="shared" si="4"/>
        <v>55</v>
      </c>
      <c r="K84" s="34"/>
      <c r="L84" s="22"/>
      <c r="M84" s="22"/>
      <c r="N84" s="22"/>
    </row>
    <row r="85" spans="1:14" s="20" customFormat="1" ht="18" customHeight="1">
      <c r="A85" s="21">
        <v>79</v>
      </c>
      <c r="B85" s="67">
        <v>162</v>
      </c>
      <c r="C85" s="47" t="s">
        <v>174</v>
      </c>
      <c r="D85" s="47" t="s">
        <v>175</v>
      </c>
      <c r="E85" s="48">
        <v>77</v>
      </c>
      <c r="F85" s="47" t="s">
        <v>176</v>
      </c>
      <c r="G85" s="33">
        <v>0.013552430555555555</v>
      </c>
      <c r="H85" s="48" t="s">
        <v>13</v>
      </c>
      <c r="I85" s="67" t="str">
        <f t="shared" si="5"/>
        <v>W30</v>
      </c>
      <c r="J85" s="23">
        <f ca="1" t="shared" si="4"/>
        <v>30</v>
      </c>
      <c r="K85" s="34"/>
      <c r="L85" s="22"/>
      <c r="M85" s="22"/>
      <c r="N85" s="22"/>
    </row>
    <row r="86" spans="1:14" s="20" customFormat="1" ht="18" customHeight="1">
      <c r="A86" s="21">
        <v>80</v>
      </c>
      <c r="B86" s="67">
        <v>164</v>
      </c>
      <c r="C86" s="47" t="s">
        <v>177</v>
      </c>
      <c r="D86" s="47" t="s">
        <v>178</v>
      </c>
      <c r="E86" s="48">
        <v>69</v>
      </c>
      <c r="F86" s="47" t="s">
        <v>157</v>
      </c>
      <c r="G86" s="33">
        <v>0.013635995370370371</v>
      </c>
      <c r="H86" s="48" t="s">
        <v>8</v>
      </c>
      <c r="I86" s="67" t="str">
        <f t="shared" si="5"/>
        <v>M35</v>
      </c>
      <c r="J86" s="23">
        <f ca="1" t="shared" si="4"/>
        <v>35</v>
      </c>
      <c r="K86" s="34"/>
      <c r="L86" s="22"/>
      <c r="M86" s="22"/>
      <c r="N86" s="22"/>
    </row>
    <row r="87" spans="1:14" s="20" customFormat="1" ht="18" customHeight="1">
      <c r="A87" s="21">
        <v>81</v>
      </c>
      <c r="B87" s="67">
        <v>231</v>
      </c>
      <c r="C87" s="47" t="s">
        <v>30</v>
      </c>
      <c r="D87" s="44" t="s">
        <v>56</v>
      </c>
      <c r="E87" s="48">
        <v>55</v>
      </c>
      <c r="F87" s="46" t="s">
        <v>71</v>
      </c>
      <c r="G87" s="33">
        <v>0.013669444444444444</v>
      </c>
      <c r="H87" s="48" t="s">
        <v>8</v>
      </c>
      <c r="I87" s="67" t="str">
        <f t="shared" si="5"/>
        <v>M50</v>
      </c>
      <c r="J87" s="23">
        <f ca="1" t="shared" si="4"/>
        <v>50</v>
      </c>
      <c r="K87" s="34"/>
      <c r="L87" s="22"/>
      <c r="M87" s="22"/>
      <c r="N87" s="22"/>
    </row>
    <row r="88" spans="1:14" s="20" customFormat="1" ht="18" customHeight="1">
      <c r="A88" s="21">
        <v>82</v>
      </c>
      <c r="B88" s="11">
        <v>166</v>
      </c>
      <c r="C88" s="56" t="s">
        <v>180</v>
      </c>
      <c r="D88" s="56" t="s">
        <v>181</v>
      </c>
      <c r="E88" s="57">
        <v>51</v>
      </c>
      <c r="F88" s="56" t="s">
        <v>281</v>
      </c>
      <c r="G88" s="33">
        <v>0.013703587962962963</v>
      </c>
      <c r="H88" s="48" t="s">
        <v>8</v>
      </c>
      <c r="I88" s="67" t="str">
        <f t="shared" si="5"/>
        <v>M55</v>
      </c>
      <c r="J88" s="23">
        <f ca="1" t="shared" si="4"/>
        <v>55</v>
      </c>
      <c r="K88" s="34"/>
      <c r="L88" s="22"/>
      <c r="M88" s="22"/>
      <c r="N88" s="22"/>
    </row>
    <row r="89" spans="1:12" s="20" customFormat="1" ht="18" customHeight="1">
      <c r="A89" s="21">
        <v>83</v>
      </c>
      <c r="B89" s="11">
        <v>158</v>
      </c>
      <c r="C89" s="47" t="s">
        <v>20</v>
      </c>
      <c r="D89" s="47" t="s">
        <v>167</v>
      </c>
      <c r="E89" s="48">
        <v>68</v>
      </c>
      <c r="F89" s="46" t="s">
        <v>21</v>
      </c>
      <c r="G89" s="33">
        <v>0.013757638888888889</v>
      </c>
      <c r="H89" s="48" t="s">
        <v>8</v>
      </c>
      <c r="I89" s="28" t="str">
        <f t="shared" si="5"/>
        <v>M35</v>
      </c>
      <c r="J89" s="22">
        <f ca="1" t="shared" si="4"/>
        <v>35</v>
      </c>
      <c r="K89" s="34"/>
      <c r="L89" s="23"/>
    </row>
    <row r="90" spans="1:12" s="20" customFormat="1" ht="18" customHeight="1">
      <c r="A90" s="21">
        <v>84</v>
      </c>
      <c r="B90" s="67">
        <v>156</v>
      </c>
      <c r="C90" s="47" t="s">
        <v>165</v>
      </c>
      <c r="D90" s="47" t="s">
        <v>27</v>
      </c>
      <c r="E90" s="48">
        <v>67</v>
      </c>
      <c r="F90" s="47" t="s">
        <v>166</v>
      </c>
      <c r="G90" s="33">
        <v>0.013777083333333334</v>
      </c>
      <c r="H90" s="48" t="s">
        <v>8</v>
      </c>
      <c r="I90" s="67" t="str">
        <f t="shared" si="5"/>
        <v>M40</v>
      </c>
      <c r="J90" s="23">
        <f ca="1" t="shared" si="4"/>
        <v>40</v>
      </c>
      <c r="K90" s="34"/>
      <c r="L90" s="23"/>
    </row>
    <row r="91" spans="1:12" s="20" customFormat="1" ht="18" customHeight="1">
      <c r="A91" s="21">
        <v>85</v>
      </c>
      <c r="B91" s="67">
        <v>385</v>
      </c>
      <c r="C91" s="44" t="s">
        <v>33</v>
      </c>
      <c r="D91" s="44" t="s">
        <v>23</v>
      </c>
      <c r="E91" s="45">
        <v>63</v>
      </c>
      <c r="F91" s="46" t="s">
        <v>74</v>
      </c>
      <c r="G91" s="33">
        <v>0.013789583333333333</v>
      </c>
      <c r="H91" s="48" t="s">
        <v>13</v>
      </c>
      <c r="I91" s="67" t="str">
        <f t="shared" si="5"/>
        <v>W40</v>
      </c>
      <c r="J91" s="23">
        <f ca="1" t="shared" si="4"/>
        <v>40</v>
      </c>
      <c r="K91" s="34"/>
      <c r="L91" s="23"/>
    </row>
    <row r="92" spans="1:12" s="20" customFormat="1" ht="18" customHeight="1">
      <c r="A92" s="21">
        <v>86</v>
      </c>
      <c r="B92" s="67">
        <v>153</v>
      </c>
      <c r="C92" s="47" t="s">
        <v>277</v>
      </c>
      <c r="D92" s="47" t="s">
        <v>163</v>
      </c>
      <c r="E92" s="48">
        <v>53</v>
      </c>
      <c r="F92" s="47" t="s">
        <v>28</v>
      </c>
      <c r="G92" s="33">
        <v>0.013806249999999999</v>
      </c>
      <c r="H92" s="48" t="s">
        <v>8</v>
      </c>
      <c r="I92" s="67" t="str">
        <f t="shared" si="5"/>
        <v>M50</v>
      </c>
      <c r="J92" s="23">
        <f ca="1" t="shared" si="4"/>
        <v>50</v>
      </c>
      <c r="K92" s="34"/>
      <c r="L92" s="23"/>
    </row>
    <row r="93" spans="1:12" s="20" customFormat="1" ht="18" customHeight="1">
      <c r="A93" s="21">
        <v>87</v>
      </c>
      <c r="B93" s="67">
        <v>265</v>
      </c>
      <c r="C93" s="47" t="s">
        <v>203</v>
      </c>
      <c r="D93" s="47" t="s">
        <v>204</v>
      </c>
      <c r="E93" s="48">
        <v>80</v>
      </c>
      <c r="F93" s="47" t="s">
        <v>205</v>
      </c>
      <c r="G93" s="33">
        <v>0.013843865740740742</v>
      </c>
      <c r="H93" s="48" t="s">
        <v>13</v>
      </c>
      <c r="I93" s="67" t="str">
        <f t="shared" si="5"/>
        <v>WHK</v>
      </c>
      <c r="J93" s="23">
        <f ca="1" t="shared" si="4"/>
        <v>27</v>
      </c>
      <c r="K93" s="34"/>
      <c r="L93" s="23"/>
    </row>
    <row r="94" spans="1:12" s="20" customFormat="1" ht="18" customHeight="1">
      <c r="A94" s="21">
        <v>88</v>
      </c>
      <c r="B94" s="67">
        <v>257</v>
      </c>
      <c r="C94" s="47" t="s">
        <v>62</v>
      </c>
      <c r="D94" s="47" t="s">
        <v>201</v>
      </c>
      <c r="E94" s="48">
        <v>94</v>
      </c>
      <c r="F94" s="47" t="s">
        <v>202</v>
      </c>
      <c r="G94" s="33">
        <v>0.013858217592592594</v>
      </c>
      <c r="H94" s="48" t="s">
        <v>8</v>
      </c>
      <c r="I94" s="67" t="str">
        <f t="shared" si="5"/>
        <v>MSch.B</v>
      </c>
      <c r="J94" s="23">
        <f ca="1" t="shared" si="4"/>
        <v>3</v>
      </c>
      <c r="K94" s="34"/>
      <c r="L94" s="23"/>
    </row>
    <row r="95" spans="1:12" s="20" customFormat="1" ht="18" customHeight="1">
      <c r="A95" s="21">
        <v>89</v>
      </c>
      <c r="B95" s="67">
        <v>258</v>
      </c>
      <c r="C95" s="47" t="s">
        <v>235</v>
      </c>
      <c r="D95" s="47" t="s">
        <v>236</v>
      </c>
      <c r="E95" s="48">
        <v>75</v>
      </c>
      <c r="F95" s="47" t="s">
        <v>57</v>
      </c>
      <c r="G95" s="33">
        <v>0.013864120370370369</v>
      </c>
      <c r="H95" s="48" t="s">
        <v>13</v>
      </c>
      <c r="I95" s="67" t="str">
        <f t="shared" si="5"/>
        <v>W30</v>
      </c>
      <c r="J95" s="23">
        <f ca="1" t="shared" si="4"/>
        <v>30</v>
      </c>
      <c r="K95" s="34"/>
      <c r="L95" s="22"/>
    </row>
    <row r="96" spans="1:12" s="20" customFormat="1" ht="18" customHeight="1">
      <c r="A96" s="21">
        <v>90</v>
      </c>
      <c r="B96" s="11">
        <v>154</v>
      </c>
      <c r="C96" s="47" t="s">
        <v>164</v>
      </c>
      <c r="D96" s="47" t="s">
        <v>12</v>
      </c>
      <c r="E96" s="48">
        <v>67</v>
      </c>
      <c r="F96" s="47" t="s">
        <v>278</v>
      </c>
      <c r="G96" s="33">
        <v>0.013939004629629631</v>
      </c>
      <c r="H96" s="48" t="s">
        <v>8</v>
      </c>
      <c r="I96" s="67" t="str">
        <f t="shared" si="5"/>
        <v>M40</v>
      </c>
      <c r="J96" s="23">
        <f ca="1" t="shared" si="4"/>
        <v>40</v>
      </c>
      <c r="K96" s="34"/>
      <c r="L96" s="23"/>
    </row>
    <row r="97" spans="1:12" s="20" customFormat="1" ht="18" customHeight="1">
      <c r="A97" s="21">
        <v>91</v>
      </c>
      <c r="B97" s="67">
        <v>273</v>
      </c>
      <c r="C97" s="47" t="s">
        <v>65</v>
      </c>
      <c r="D97" s="47" t="s">
        <v>66</v>
      </c>
      <c r="E97" s="48">
        <v>70</v>
      </c>
      <c r="F97" s="47" t="s">
        <v>64</v>
      </c>
      <c r="G97" s="33">
        <v>0.013954398148148148</v>
      </c>
      <c r="H97" s="48" t="s">
        <v>8</v>
      </c>
      <c r="I97" s="67" t="str">
        <f t="shared" si="5"/>
        <v>M35</v>
      </c>
      <c r="J97" s="22">
        <f ca="1" t="shared" si="4"/>
        <v>35</v>
      </c>
      <c r="K97" s="34"/>
      <c r="L97" s="62"/>
    </row>
    <row r="98" spans="1:12" s="20" customFormat="1" ht="18" customHeight="1">
      <c r="A98" s="21">
        <v>92</v>
      </c>
      <c r="B98" s="67">
        <v>165</v>
      </c>
      <c r="C98" s="47" t="s">
        <v>179</v>
      </c>
      <c r="D98" s="47" t="s">
        <v>11</v>
      </c>
      <c r="E98" s="48">
        <v>61</v>
      </c>
      <c r="F98" s="47" t="s">
        <v>34</v>
      </c>
      <c r="G98" s="33">
        <v>0.013973148148148146</v>
      </c>
      <c r="H98" s="48" t="s">
        <v>8</v>
      </c>
      <c r="I98" s="67" t="str">
        <f t="shared" si="5"/>
        <v>M45</v>
      </c>
      <c r="J98" s="23">
        <f ca="1" t="shared" si="4"/>
        <v>45</v>
      </c>
      <c r="K98" s="34"/>
      <c r="L98" s="62"/>
    </row>
    <row r="99" spans="1:12" s="20" customFormat="1" ht="18" customHeight="1">
      <c r="A99" s="21">
        <v>93</v>
      </c>
      <c r="B99" s="11">
        <v>160</v>
      </c>
      <c r="C99" s="5" t="s">
        <v>170</v>
      </c>
      <c r="D99" s="5" t="s">
        <v>171</v>
      </c>
      <c r="E99" s="59">
        <v>61</v>
      </c>
      <c r="F99" s="5" t="s">
        <v>133</v>
      </c>
      <c r="G99" s="33">
        <v>0.014123032407407409</v>
      </c>
      <c r="H99" s="48" t="s">
        <v>8</v>
      </c>
      <c r="I99" s="67" t="str">
        <f t="shared" si="5"/>
        <v>M45</v>
      </c>
      <c r="J99" s="23">
        <f ca="1" t="shared" si="4"/>
        <v>45</v>
      </c>
      <c r="K99" s="34"/>
      <c r="L99" s="62"/>
    </row>
    <row r="100" spans="1:12" s="20" customFormat="1" ht="18" customHeight="1">
      <c r="A100" s="21">
        <v>94</v>
      </c>
      <c r="B100" s="67">
        <v>247</v>
      </c>
      <c r="C100" s="47" t="s">
        <v>211</v>
      </c>
      <c r="D100" s="47" t="s">
        <v>212</v>
      </c>
      <c r="E100" s="48">
        <v>63</v>
      </c>
      <c r="F100" s="47" t="s">
        <v>213</v>
      </c>
      <c r="G100" s="33">
        <v>0.014249421296296296</v>
      </c>
      <c r="H100" s="48" t="s">
        <v>13</v>
      </c>
      <c r="I100" s="67" t="str">
        <f t="shared" si="5"/>
        <v>W40</v>
      </c>
      <c r="J100" s="23">
        <f ca="1" t="shared" si="4"/>
        <v>40</v>
      </c>
      <c r="K100" s="34"/>
      <c r="L100" s="62"/>
    </row>
    <row r="101" spans="1:12" s="20" customFormat="1" ht="18" customHeight="1">
      <c r="A101" s="21">
        <v>95</v>
      </c>
      <c r="B101" s="67">
        <v>245</v>
      </c>
      <c r="C101" s="47" t="s">
        <v>59</v>
      </c>
      <c r="D101" s="47" t="s">
        <v>26</v>
      </c>
      <c r="E101" s="48">
        <v>59</v>
      </c>
      <c r="F101" s="47" t="s">
        <v>60</v>
      </c>
      <c r="G101" s="49">
        <v>0.014286574074074075</v>
      </c>
      <c r="H101" s="48" t="s">
        <v>8</v>
      </c>
      <c r="I101" s="67" t="str">
        <f t="shared" si="5"/>
        <v>M45</v>
      </c>
      <c r="J101" s="23">
        <f ca="1" t="shared" si="4"/>
        <v>45</v>
      </c>
      <c r="K101" s="34"/>
      <c r="L101" s="62"/>
    </row>
    <row r="102" spans="1:12" s="20" customFormat="1" ht="18" customHeight="1">
      <c r="A102" s="21">
        <v>96</v>
      </c>
      <c r="B102" s="67">
        <v>384</v>
      </c>
      <c r="C102" s="44" t="s">
        <v>75</v>
      </c>
      <c r="D102" s="44" t="s">
        <v>76</v>
      </c>
      <c r="E102" s="45">
        <v>50</v>
      </c>
      <c r="F102" s="46" t="s">
        <v>74</v>
      </c>
      <c r="G102" s="33">
        <v>0.014521643518518519</v>
      </c>
      <c r="H102" s="48" t="s">
        <v>8</v>
      </c>
      <c r="I102" s="67" t="str">
        <f t="shared" si="5"/>
        <v>M55</v>
      </c>
      <c r="J102" s="23">
        <f ca="1" t="shared" si="4"/>
        <v>55</v>
      </c>
      <c r="K102" s="34"/>
      <c r="L102" s="62"/>
    </row>
    <row r="103" spans="1:12" s="20" customFormat="1" ht="18" customHeight="1">
      <c r="A103" s="21">
        <v>97</v>
      </c>
      <c r="B103" s="67">
        <v>248</v>
      </c>
      <c r="C103" s="47" t="s">
        <v>215</v>
      </c>
      <c r="D103" s="47" t="s">
        <v>161</v>
      </c>
      <c r="E103" s="48">
        <v>51</v>
      </c>
      <c r="F103" s="47" t="s">
        <v>16</v>
      </c>
      <c r="G103" s="33">
        <v>0.014564467592592592</v>
      </c>
      <c r="H103" s="48" t="s">
        <v>8</v>
      </c>
      <c r="I103" s="67" t="str">
        <f t="shared" si="5"/>
        <v>M55</v>
      </c>
      <c r="J103" s="23">
        <f aca="true" ca="1" t="shared" si="6" ref="J103:J120">IF((YEAR(NOW())-E103-1900)&gt;29,INT((YEAR(NOW())-E103-1900)/5)*5,IF((YEAR(NOW())-E103-1900)&gt;19,YEAR(NOW())-E103-1900,INT((YEAR(NOW())-E103-1900)/2-3)))</f>
        <v>55</v>
      </c>
      <c r="K103" s="34"/>
      <c r="L103" s="22"/>
    </row>
    <row r="104" spans="1:12" s="20" customFormat="1" ht="18" customHeight="1">
      <c r="A104" s="21">
        <v>98</v>
      </c>
      <c r="B104" s="67">
        <v>230</v>
      </c>
      <c r="C104" s="47" t="s">
        <v>30</v>
      </c>
      <c r="D104" s="47" t="s">
        <v>31</v>
      </c>
      <c r="E104" s="48">
        <v>60</v>
      </c>
      <c r="F104" s="46" t="s">
        <v>10</v>
      </c>
      <c r="G104" s="33">
        <v>0.014706712962962963</v>
      </c>
      <c r="H104" s="48" t="s">
        <v>13</v>
      </c>
      <c r="I104" s="67" t="str">
        <f t="shared" si="5"/>
        <v>W45</v>
      </c>
      <c r="J104" s="23">
        <f ca="1" t="shared" si="6"/>
        <v>45</v>
      </c>
      <c r="K104" s="34"/>
      <c r="L104" s="62"/>
    </row>
    <row r="105" spans="1:12" s="20" customFormat="1" ht="18" customHeight="1">
      <c r="A105" s="21">
        <v>99</v>
      </c>
      <c r="B105" s="67">
        <v>341</v>
      </c>
      <c r="C105" s="44" t="s">
        <v>130</v>
      </c>
      <c r="D105" s="44" t="s">
        <v>12</v>
      </c>
      <c r="E105" s="45">
        <v>67</v>
      </c>
      <c r="F105" s="46" t="s">
        <v>131</v>
      </c>
      <c r="G105" s="49">
        <v>0.01483553240740741</v>
      </c>
      <c r="H105" s="45" t="s">
        <v>8</v>
      </c>
      <c r="I105" s="67" t="str">
        <f t="shared" si="5"/>
        <v>M40</v>
      </c>
      <c r="J105" s="22">
        <f ca="1" t="shared" si="6"/>
        <v>40</v>
      </c>
      <c r="K105" s="34"/>
      <c r="L105" s="22"/>
    </row>
    <row r="106" spans="1:12" s="20" customFormat="1" ht="18" customHeight="1">
      <c r="A106" s="21">
        <v>100</v>
      </c>
      <c r="B106" s="67">
        <v>232</v>
      </c>
      <c r="C106" s="47" t="s">
        <v>72</v>
      </c>
      <c r="D106" s="47" t="s">
        <v>73</v>
      </c>
      <c r="E106" s="48">
        <v>89</v>
      </c>
      <c r="F106" s="46" t="s">
        <v>48</v>
      </c>
      <c r="G106" s="33">
        <v>0.014839583333333335</v>
      </c>
      <c r="H106" s="48" t="s">
        <v>13</v>
      </c>
      <c r="I106" s="67" t="str">
        <f>IF(J106&gt;29,H106&amp;J106,IF(J106&gt;19,H106&amp;"HK",IF(J106&lt;=1,H106&amp;"Sch.D",IF(J106=2,H106&amp;"Sch.C",IF(J106=3,H106&amp;"Sch.B",IF(J106=4,H106&amp;"Sch.A",IF(J106=5,H106&amp;"JB",IF(J106=6,H106&amp;"JA",))))))))</f>
        <v>WJA</v>
      </c>
      <c r="J106" s="23">
        <f ca="1" t="shared" si="6"/>
        <v>6</v>
      </c>
      <c r="K106" s="34"/>
      <c r="L106" s="62"/>
    </row>
    <row r="107" spans="1:12" s="20" customFormat="1" ht="18" customHeight="1">
      <c r="A107" s="21">
        <v>101</v>
      </c>
      <c r="B107" s="67">
        <v>298</v>
      </c>
      <c r="C107" s="47" t="s">
        <v>233</v>
      </c>
      <c r="D107" s="47" t="s">
        <v>234</v>
      </c>
      <c r="E107" s="48">
        <v>47</v>
      </c>
      <c r="F107" s="47" t="s">
        <v>48</v>
      </c>
      <c r="G107" s="33">
        <v>0.01496678240740741</v>
      </c>
      <c r="H107" s="48" t="s">
        <v>8</v>
      </c>
      <c r="I107" s="67" t="str">
        <f>IF(J107&gt;29,H107&amp;J107,IF(J107&gt;19,H107&amp;"HK",IF(J107&lt;=1,H107&amp;"Sch.D",IF(J107=2,H107&amp;"Sch.C",IF(J107=3,H107&amp;"Sch.B",IF(J107=4,H107&amp;"Sch.A",IF(J107=5,H107&amp;"JB",IF(J107=6,H107&amp;"JA",))))))))</f>
        <v>M60</v>
      </c>
      <c r="J107" s="23">
        <f ca="1" t="shared" si="6"/>
        <v>60</v>
      </c>
      <c r="K107" s="34"/>
      <c r="L107" s="62"/>
    </row>
    <row r="108" spans="1:12" s="20" customFormat="1" ht="18" customHeight="1">
      <c r="A108" s="21">
        <v>102</v>
      </c>
      <c r="B108" s="67">
        <v>344</v>
      </c>
      <c r="C108" s="44" t="s">
        <v>132</v>
      </c>
      <c r="D108" s="44" t="s">
        <v>58</v>
      </c>
      <c r="E108" s="45">
        <v>67</v>
      </c>
      <c r="F108" s="46" t="s">
        <v>133</v>
      </c>
      <c r="G108" s="49">
        <v>0.015002199074074074</v>
      </c>
      <c r="H108" s="45" t="s">
        <v>8</v>
      </c>
      <c r="I108" s="28" t="str">
        <f>IF(J108&gt;29,H108&amp;J108,IF(J108&gt;19,H108&amp;"HK",IF(J108&lt;=1,H108&amp;"Sch.D",IF(J108=2,H108&amp;"Sch.C",IF(J108=3,H108&amp;"Sch.B",IF(J108=4,H108&amp;"Sch.A",IF(J108=5,H108&amp;"JB",IF(J108=6,H108&amp;"JA",))))))))</f>
        <v>M40</v>
      </c>
      <c r="J108" s="23">
        <f ca="1" t="shared" si="6"/>
        <v>40</v>
      </c>
      <c r="K108" s="34"/>
      <c r="L108" s="22"/>
    </row>
    <row r="109" spans="1:12" s="20" customFormat="1" ht="18" customHeight="1">
      <c r="A109" s="21">
        <v>103</v>
      </c>
      <c r="B109" s="67">
        <v>398</v>
      </c>
      <c r="C109" s="47" t="s">
        <v>80</v>
      </c>
      <c r="D109" s="47" t="s">
        <v>81</v>
      </c>
      <c r="E109" s="48">
        <v>62</v>
      </c>
      <c r="F109" s="47" t="s">
        <v>82</v>
      </c>
      <c r="G109" s="33">
        <v>0.015007060185185188</v>
      </c>
      <c r="H109" s="48" t="s">
        <v>8</v>
      </c>
      <c r="I109" s="67" t="str">
        <f>IF(J109&gt;29,H109&amp;J109,IF(J109&gt;19,H109&amp;"HK",IF(J109&lt;=1,H109&amp;"Sch.D",IF(J109=2,H109&amp;"Sch.C",IF(J109=3,H109&amp;"Sch.B",IF(J109=4,H109&amp;"Sch.A",IF(J109=5,H109&amp;"JB",IF(J109=6,H109&amp;"JA",))))))))</f>
        <v>M45</v>
      </c>
      <c r="J109" s="23">
        <f ca="1" t="shared" si="6"/>
        <v>45</v>
      </c>
      <c r="K109" s="34"/>
      <c r="L109" s="22"/>
    </row>
    <row r="110" spans="1:12" s="20" customFormat="1" ht="18" customHeight="1">
      <c r="A110" s="21">
        <v>104</v>
      </c>
      <c r="B110" s="67">
        <v>227</v>
      </c>
      <c r="C110" s="47" t="s">
        <v>55</v>
      </c>
      <c r="D110" s="47" t="s">
        <v>56</v>
      </c>
      <c r="E110" s="48">
        <v>40</v>
      </c>
      <c r="F110" s="47" t="s">
        <v>28</v>
      </c>
      <c r="G110" s="33">
        <v>0.015023148148148148</v>
      </c>
      <c r="H110" s="48" t="s">
        <v>8</v>
      </c>
      <c r="I110" s="67" t="str">
        <f>IF(J110&gt;29,H110&amp;J110,IF(J110&gt;19,H110&amp;"HK",IF(J110&lt;=1,H110&amp;"Sch.D",IF(J110=2,H110&amp;"Sch.C",IF(J110=3,H110&amp;"Sch.B",IF(J110=4,H110&amp;"Sch.A",IF(J110=5,H110&amp;"JB",IF(J110=6,H110&amp;"JA",))))))))</f>
        <v>M65</v>
      </c>
      <c r="J110" s="23">
        <f ca="1" t="shared" si="6"/>
        <v>65</v>
      </c>
      <c r="K110" s="34"/>
      <c r="L110" s="22"/>
    </row>
    <row r="111" spans="1:12" s="20" customFormat="1" ht="18" customHeight="1">
      <c r="A111" s="21">
        <v>105</v>
      </c>
      <c r="B111" s="67">
        <v>348</v>
      </c>
      <c r="C111" s="44" t="s">
        <v>32</v>
      </c>
      <c r="D111" s="44" t="s">
        <v>135</v>
      </c>
      <c r="E111" s="45">
        <v>46</v>
      </c>
      <c r="F111" s="46" t="s">
        <v>136</v>
      </c>
      <c r="G111" s="49">
        <v>0.01512013888888889</v>
      </c>
      <c r="H111" s="45" t="s">
        <v>8</v>
      </c>
      <c r="I111" s="28" t="str">
        <f>IF(J111&gt;29,H111&amp;J111,IF(J111&gt;19,H111&amp;"HK",IF(J111&lt;=1,H111&amp;"Sch.D",IF(J111=2,H111&amp;"Sch.C",IF(J111=3,H111&amp;"Sch.B",IF(J111=4,H111&amp;"Sch.A",IF(J111=5,H111&amp;"JB",IF(J111=6,H111&amp;"JA",))))))))</f>
        <v>M60</v>
      </c>
      <c r="J111" s="22">
        <f ca="1" t="shared" si="6"/>
        <v>60</v>
      </c>
      <c r="K111" s="34"/>
      <c r="L111" s="22"/>
    </row>
    <row r="112" spans="1:11" s="20" customFormat="1" ht="18" customHeight="1">
      <c r="A112" s="21">
        <v>106</v>
      </c>
      <c r="B112" s="28">
        <v>280</v>
      </c>
      <c r="C112" s="47" t="s">
        <v>271</v>
      </c>
      <c r="D112" s="47" t="s">
        <v>272</v>
      </c>
      <c r="E112" s="48">
        <v>49</v>
      </c>
      <c r="F112" s="46" t="s">
        <v>21</v>
      </c>
      <c r="G112" s="33">
        <v>0.015184837962962964</v>
      </c>
      <c r="H112" s="48" t="s">
        <v>8</v>
      </c>
      <c r="I112" s="67" t="str">
        <f>IF(J112&gt;29,H112&amp;J112,IF(J112&gt;19,H112&amp;"HK",IF(J112&lt;=1,H112&amp;"Sch.D",IF(J112=2,H112&amp;"Sch.C",IF(J112=3,H112&amp;"Sch.B",IF(J112=4,H112&amp;"Sch.A",IF(J112=5,H112&amp;"JB",IF(J112=6,H112&amp;"JA",))))))))</f>
        <v>M55</v>
      </c>
      <c r="J112" s="23">
        <f ca="1" t="shared" si="6"/>
        <v>55</v>
      </c>
      <c r="K112" s="34"/>
    </row>
    <row r="113" spans="1:12" s="20" customFormat="1" ht="18" customHeight="1">
      <c r="A113" s="21">
        <v>107</v>
      </c>
      <c r="B113" s="67">
        <v>220</v>
      </c>
      <c r="C113" s="47" t="s">
        <v>18</v>
      </c>
      <c r="D113" s="47" t="s">
        <v>26</v>
      </c>
      <c r="E113" s="48">
        <v>64</v>
      </c>
      <c r="F113" s="46" t="s">
        <v>285</v>
      </c>
      <c r="G113" s="33">
        <v>0.01525636574074074</v>
      </c>
      <c r="H113" s="48" t="s">
        <v>8</v>
      </c>
      <c r="I113" s="67" t="str">
        <f>IF(J113&gt;29,H113&amp;J113,IF(J113&gt;19,H113&amp;"HK",IF(J113&lt;=1,H113&amp;"Sch.D",IF(J113=2,H113&amp;"Sch.C",IF(J113=3,H113&amp;"Sch.B",IF(J113=4,H113&amp;"Sch.A",IF(J113=5,H113&amp;"JB",IF(J113=6,H113&amp;"JA",))))))))</f>
        <v>M40</v>
      </c>
      <c r="J113" s="23">
        <f ca="1" t="shared" si="6"/>
        <v>40</v>
      </c>
      <c r="K113" s="34"/>
      <c r="L113" s="22"/>
    </row>
    <row r="114" spans="1:12" s="20" customFormat="1" ht="18" customHeight="1">
      <c r="A114" s="21">
        <v>108</v>
      </c>
      <c r="B114" s="67">
        <v>367</v>
      </c>
      <c r="C114" s="44" t="s">
        <v>42</v>
      </c>
      <c r="D114" s="44" t="s">
        <v>43</v>
      </c>
      <c r="E114" s="45">
        <v>41</v>
      </c>
      <c r="F114" s="46" t="s">
        <v>25</v>
      </c>
      <c r="G114" s="49">
        <v>0.01583263888888889</v>
      </c>
      <c r="H114" s="45" t="s">
        <v>8</v>
      </c>
      <c r="I114" s="28" t="str">
        <f>IF(J114&gt;29,H114&amp;J114,IF(J114&gt;19,H114&amp;"HK",IF(J114&lt;=1,H114&amp;"Sch.D",IF(J114=2,H114&amp;"Sch.C",IF(J114=3,H114&amp;"Sch.B",IF(J114=4,H114&amp;"Sch.A",IF(J114=5,H114&amp;"JB",IF(J114=6,H114&amp;"JA",))))))))</f>
        <v>M65</v>
      </c>
      <c r="J114" s="23">
        <f ca="1" t="shared" si="6"/>
        <v>65</v>
      </c>
      <c r="K114" s="34"/>
      <c r="L114" s="22"/>
    </row>
    <row r="115" spans="1:12" s="20" customFormat="1" ht="18" customHeight="1">
      <c r="A115" s="21">
        <v>109</v>
      </c>
      <c r="B115" s="28">
        <v>255</v>
      </c>
      <c r="C115" s="47" t="s">
        <v>221</v>
      </c>
      <c r="D115" s="47" t="s">
        <v>222</v>
      </c>
      <c r="E115" s="48">
        <v>63</v>
      </c>
      <c r="F115" s="46" t="s">
        <v>136</v>
      </c>
      <c r="G115" s="33">
        <v>0.015836342592592593</v>
      </c>
      <c r="H115" s="48" t="s">
        <v>13</v>
      </c>
      <c r="I115" s="28" t="str">
        <f>IF(J115&gt;29,H115&amp;J115,IF(J115&gt;19,H115&amp;"HK",IF(J115&lt;=1,H115&amp;"Sch.D",IF(J115=2,H115&amp;"Sch.C",IF(J115=3,H115&amp;"Sch.B",IF(J115=4,H115&amp;"Sch.A",IF(J115=5,H115&amp;"JB",IF(J115=6,H115&amp;"JA",))))))))</f>
        <v>W40</v>
      </c>
      <c r="J115" s="22">
        <f ca="1" t="shared" si="6"/>
        <v>40</v>
      </c>
      <c r="K115" s="34"/>
      <c r="L115" s="22"/>
    </row>
    <row r="116" spans="1:12" s="20" customFormat="1" ht="18" customHeight="1">
      <c r="A116" s="21">
        <v>110</v>
      </c>
      <c r="B116" s="67">
        <v>349</v>
      </c>
      <c r="C116" s="44" t="s">
        <v>32</v>
      </c>
      <c r="D116" s="44" t="s">
        <v>24</v>
      </c>
      <c r="E116" s="45">
        <v>49</v>
      </c>
      <c r="F116" s="46" t="s">
        <v>136</v>
      </c>
      <c r="G116" s="49">
        <v>0.016144444444444444</v>
      </c>
      <c r="H116" s="45" t="s">
        <v>13</v>
      </c>
      <c r="I116" s="67" t="str">
        <f>IF(J116&gt;29,H116&amp;J116,IF(J116&gt;19,H116&amp;"HK",IF(J116&lt;=1,H116&amp;"Sch.D",IF(J116=2,H116&amp;"Sch.C",IF(J116=3,H116&amp;"Sch.B",IF(J116=4,H116&amp;"Sch.A",IF(J116=5,H116&amp;"JB",IF(J116=6,H116&amp;"JA",))))))))</f>
        <v>W55</v>
      </c>
      <c r="J116" s="22">
        <f ca="1" t="shared" si="6"/>
        <v>55</v>
      </c>
      <c r="K116" s="34"/>
      <c r="L116" s="22"/>
    </row>
    <row r="117" spans="1:12" s="20" customFormat="1" ht="18" customHeight="1">
      <c r="A117" s="21">
        <v>111</v>
      </c>
      <c r="B117" s="67">
        <v>233</v>
      </c>
      <c r="C117" s="47" t="s">
        <v>63</v>
      </c>
      <c r="D117" s="47" t="s">
        <v>22</v>
      </c>
      <c r="E117" s="48">
        <v>73</v>
      </c>
      <c r="F117" s="47" t="s">
        <v>64</v>
      </c>
      <c r="G117" s="33">
        <v>0.43044375</v>
      </c>
      <c r="H117" s="48" t="s">
        <v>8</v>
      </c>
      <c r="I117" s="67" t="str">
        <f>IF(J117&gt;29,H117&amp;J117,IF(J117&gt;19,H117&amp;"HK",IF(J117&lt;=1,H117&amp;"Sch.D",IF(J117=2,H117&amp;"Sch.C",IF(J117=3,H117&amp;"Sch.B",IF(J117=4,H117&amp;"Sch.A",IF(J117=5,H117&amp;"JB",IF(J117=6,H117&amp;"JA",))))))))</f>
        <v>M30</v>
      </c>
      <c r="J117" s="23">
        <f ca="1" t="shared" si="6"/>
        <v>30</v>
      </c>
      <c r="K117" s="34"/>
      <c r="L117" s="22"/>
    </row>
    <row r="118" spans="1:12" s="20" customFormat="1" ht="18" customHeight="1">
      <c r="A118" s="21">
        <v>112</v>
      </c>
      <c r="B118" s="28">
        <v>274</v>
      </c>
      <c r="C118" s="47" t="s">
        <v>63</v>
      </c>
      <c r="D118" s="47" t="s">
        <v>22</v>
      </c>
      <c r="E118" s="48">
        <v>73</v>
      </c>
      <c r="F118" s="46" t="s">
        <v>64</v>
      </c>
      <c r="G118" s="33" t="s">
        <v>283</v>
      </c>
      <c r="H118" s="48" t="s">
        <v>8</v>
      </c>
      <c r="I118" s="28" t="str">
        <f>IF(J118&gt;29,H118&amp;J118,IF(J118&gt;19,H118&amp;"HK",IF(J118&lt;=1,H118&amp;"Sch.D",IF(J118=2,H118&amp;"Sch.C",IF(J118=3,H118&amp;"Sch.B",IF(J118=4,H118&amp;"Sch.A",IF(J118=5,H118&amp;"JB",IF(J118=6,H118&amp;"JA",))))))))</f>
        <v>M30</v>
      </c>
      <c r="J118" s="23">
        <f ca="1" t="shared" si="6"/>
        <v>30</v>
      </c>
      <c r="K118" s="34"/>
      <c r="L118" s="22"/>
    </row>
    <row r="119" spans="1:12" s="20" customFormat="1" ht="18" customHeight="1">
      <c r="A119" s="21">
        <v>113</v>
      </c>
      <c r="B119" s="67">
        <v>271</v>
      </c>
      <c r="C119" s="47" t="s">
        <v>188</v>
      </c>
      <c r="D119" s="47" t="s">
        <v>189</v>
      </c>
      <c r="E119" s="48">
        <v>64</v>
      </c>
      <c r="F119" s="47" t="s">
        <v>190</v>
      </c>
      <c r="G119" s="33" t="s">
        <v>283</v>
      </c>
      <c r="H119" s="48" t="s">
        <v>8</v>
      </c>
      <c r="I119" s="67" t="str">
        <f>IF(J119&gt;29,H119&amp;J119,IF(J119&gt;19,H119&amp;"HK",IF(J119&lt;=1,H119&amp;"Sch.D",IF(J119=2,H119&amp;"Sch.C",IF(J119=3,H119&amp;"Sch.B",IF(J119=4,H119&amp;"Sch.A",IF(J119=5,H119&amp;"JB",IF(J119=6,H119&amp;"JA",))))))))</f>
        <v>M40</v>
      </c>
      <c r="J119" s="23">
        <f ca="1" t="shared" si="6"/>
        <v>40</v>
      </c>
      <c r="K119" s="34"/>
      <c r="L119" s="22"/>
    </row>
    <row r="120" spans="1:12" s="20" customFormat="1" ht="18" customHeight="1">
      <c r="A120" s="21">
        <v>114</v>
      </c>
      <c r="B120" s="67">
        <v>179</v>
      </c>
      <c r="C120" s="47" t="s">
        <v>158</v>
      </c>
      <c r="D120" s="47" t="s">
        <v>159</v>
      </c>
      <c r="E120" s="48">
        <v>65</v>
      </c>
      <c r="F120" s="47" t="s">
        <v>160</v>
      </c>
      <c r="G120" s="33" t="s">
        <v>283</v>
      </c>
      <c r="H120" s="48" t="s">
        <v>8</v>
      </c>
      <c r="I120" s="67" t="str">
        <f>IF(J120&gt;29,H120&amp;J120,IF(J120&gt;19,H120&amp;"HK",IF(J120&lt;=1,H120&amp;"Sch.D",IF(J120=2,H120&amp;"Sch.C",IF(J120=3,H120&amp;"Sch.B",IF(J120=4,H120&amp;"Sch.A",IF(J120=5,H120&amp;"JB",IF(J120=6,H120&amp;"JA",))))))))</f>
        <v>M40</v>
      </c>
      <c r="J120" s="23">
        <f ca="1" t="shared" si="6"/>
        <v>40</v>
      </c>
      <c r="K120" s="34"/>
      <c r="L120" s="22"/>
    </row>
    <row r="121" spans="1:12" s="20" customFormat="1" ht="18" customHeight="1">
      <c r="A121" s="21">
        <v>115</v>
      </c>
      <c r="B121" s="67">
        <v>239</v>
      </c>
      <c r="C121" s="44" t="s">
        <v>20</v>
      </c>
      <c r="D121" s="44" t="s">
        <v>37</v>
      </c>
      <c r="E121" s="48">
        <v>81</v>
      </c>
      <c r="F121" s="44" t="s">
        <v>28</v>
      </c>
      <c r="G121" s="49" t="s">
        <v>283</v>
      </c>
      <c r="H121" s="48" t="s">
        <v>8</v>
      </c>
      <c r="I121" s="67" t="str">
        <f>IF(J122&gt;29,H121&amp;J122,IF(J122&gt;19,H121&amp;"HK",IF(J122&lt;=1,H121&amp;"Sch.D",IF(J122=2,H121&amp;"Sch.C",IF(J122=3,H121&amp;"Sch.B",IF(J122=4,H121&amp;"Sch.A",IF(J122=5,H121&amp;"JB",IF(J122=6,H121&amp;"JA",))))))))</f>
        <v>MHK</v>
      </c>
      <c r="J121" s="62">
        <f ca="1">IF((YEAR(NOW())-E111-1900)&gt;29,INT((YEAR(NOW())-E111-1900)/5)*5,IF((YEAR(NOW())-E111-1900)&gt;19,YEAR(NOW())-E111-1900,INT((YEAR(NOW())-E111-1900)/2-3)))</f>
        <v>60</v>
      </c>
      <c r="K121" s="34"/>
      <c r="L121" s="22"/>
    </row>
    <row r="122" spans="1:12" s="20" customFormat="1" ht="18" customHeight="1">
      <c r="A122" s="21">
        <v>116</v>
      </c>
      <c r="B122" s="67">
        <v>277</v>
      </c>
      <c r="C122" s="47" t="s">
        <v>290</v>
      </c>
      <c r="D122" s="47" t="s">
        <v>255</v>
      </c>
      <c r="E122" s="48">
        <v>84</v>
      </c>
      <c r="F122" s="47" t="s">
        <v>28</v>
      </c>
      <c r="G122" s="33" t="s">
        <v>283</v>
      </c>
      <c r="H122" s="48" t="s">
        <v>8</v>
      </c>
      <c r="I122" s="67" t="str">
        <f>IF(J123&gt;29,H122&amp;J123,IF(J123&gt;19,H122&amp;"HK",IF(J123&lt;=1,H122&amp;"Sch.D",IF(J123=2,H122&amp;"Sch.C",IF(J123=3,H122&amp;"Sch.B",IF(J123=4,H122&amp;"Sch.A",IF(J123=5,H122&amp;"JB",IF(J123=6,H122&amp;"JA",))))))))</f>
        <v>MHK</v>
      </c>
      <c r="J122" s="62">
        <f ca="1">IF((YEAR(NOW())-E121-1900)&gt;29,INT((YEAR(NOW())-E121-1900)/5)*5,IF((YEAR(NOW())-E121-1900)&gt;19,YEAR(NOW())-E121-1900,INT((YEAR(NOW())-E121-1900)/2-3)))</f>
        <v>26</v>
      </c>
      <c r="K122" s="34"/>
      <c r="L122" s="22"/>
    </row>
    <row r="123" spans="1:12" s="20" customFormat="1" ht="18" customHeight="1">
      <c r="A123" s="21">
        <v>117</v>
      </c>
      <c r="B123" s="28">
        <v>283</v>
      </c>
      <c r="C123" s="47" t="s">
        <v>268</v>
      </c>
      <c r="D123" s="47" t="s">
        <v>9</v>
      </c>
      <c r="E123" s="48">
        <v>79</v>
      </c>
      <c r="F123" s="46" t="s">
        <v>57</v>
      </c>
      <c r="G123" s="33" t="s">
        <v>283</v>
      </c>
      <c r="H123" s="48" t="s">
        <v>8</v>
      </c>
      <c r="I123" s="67" t="str">
        <f>IF(J124&gt;29,H123&amp;J124,IF(J124&gt;19,H123&amp;"HK",IF(J124&lt;=1,H123&amp;"Sch.D",IF(J124=2,H123&amp;"Sch.C",IF(J124=3,H123&amp;"Sch.B",IF(J124=4,H123&amp;"Sch.A",IF(J124=5,H123&amp;"JB",IF(J124=6,H123&amp;"JA",))))))))</f>
        <v>M35</v>
      </c>
      <c r="J123" s="62">
        <f ca="1">IF((YEAR(NOW())-E122-1900)&gt;29,INT((YEAR(NOW())-E122-1900)/5)*5,IF((YEAR(NOW())-E122-1900)&gt;19,YEAR(NOW())-E122-1900,INT((YEAR(NOW())-E122-1900)/2-3)))</f>
        <v>23</v>
      </c>
      <c r="K123" s="34"/>
      <c r="L123" s="22"/>
    </row>
    <row r="124" spans="1:12" s="20" customFormat="1" ht="18" customHeight="1">
      <c r="A124" s="21">
        <v>118</v>
      </c>
      <c r="B124" s="67">
        <v>234</v>
      </c>
      <c r="C124" s="47" t="s">
        <v>65</v>
      </c>
      <c r="D124" s="47" t="s">
        <v>66</v>
      </c>
      <c r="E124" s="48">
        <v>70</v>
      </c>
      <c r="F124" s="47" t="s">
        <v>64</v>
      </c>
      <c r="G124" s="33" t="s">
        <v>265</v>
      </c>
      <c r="H124" s="48" t="s">
        <v>8</v>
      </c>
      <c r="I124" s="67" t="str">
        <f aca="true" t="shared" si="7" ref="I124:I134">IF(J124&gt;29,H124&amp;J124,IF(J124&gt;19,H124&amp;"HK",IF(J124&lt;=1,H124&amp;"Sch.D",IF(J124=2,H124&amp;"Sch.C",IF(J124=3,H124&amp;"Sch.B",IF(J124=4,H124&amp;"Sch.A",IF(J124=5,H124&amp;"JB",IF(J124=6,H124&amp;"JA",))))))))</f>
        <v>M35</v>
      </c>
      <c r="J124" s="23">
        <f aca="true" ca="1" t="shared" si="8" ref="J124:J134">IF((YEAR(NOW())-E124-1900)&gt;29,INT((YEAR(NOW())-E124-1900)/5)*5,IF((YEAR(NOW())-E124-1900)&gt;19,YEAR(NOW())-E124-1900,INT((YEAR(NOW())-E124-1900)/2-3)))</f>
        <v>35</v>
      </c>
      <c r="K124" s="34"/>
      <c r="L124" s="22"/>
    </row>
    <row r="125" spans="1:12" s="20" customFormat="1" ht="18" customHeight="1">
      <c r="A125" s="21">
        <v>119</v>
      </c>
      <c r="B125" s="67">
        <v>386</v>
      </c>
      <c r="C125" s="47" t="s">
        <v>77</v>
      </c>
      <c r="D125" s="47" t="s">
        <v>78</v>
      </c>
      <c r="E125" s="48">
        <v>59</v>
      </c>
      <c r="F125" s="47" t="s">
        <v>79</v>
      </c>
      <c r="G125" s="33" t="s">
        <v>265</v>
      </c>
      <c r="H125" s="48" t="s">
        <v>8</v>
      </c>
      <c r="I125" s="67" t="str">
        <f t="shared" si="7"/>
        <v>M45</v>
      </c>
      <c r="J125" s="23">
        <f ca="1" t="shared" si="8"/>
        <v>45</v>
      </c>
      <c r="K125" s="34"/>
      <c r="L125" s="22"/>
    </row>
    <row r="126" spans="1:12" s="20" customFormat="1" ht="18" customHeight="1">
      <c r="A126" s="21">
        <v>120</v>
      </c>
      <c r="B126" s="67">
        <v>263</v>
      </c>
      <c r="C126" s="47" t="s">
        <v>196</v>
      </c>
      <c r="D126" s="47" t="s">
        <v>197</v>
      </c>
      <c r="E126" s="48">
        <v>69</v>
      </c>
      <c r="F126" s="47"/>
      <c r="G126" s="33" t="s">
        <v>265</v>
      </c>
      <c r="H126" s="48" t="s">
        <v>8</v>
      </c>
      <c r="I126" s="67" t="str">
        <f t="shared" si="7"/>
        <v>M35</v>
      </c>
      <c r="J126" s="23">
        <f ca="1" t="shared" si="8"/>
        <v>35</v>
      </c>
      <c r="K126" s="34"/>
      <c r="L126" s="22"/>
    </row>
    <row r="127" spans="1:12" s="20" customFormat="1" ht="18" customHeight="1">
      <c r="A127" s="21">
        <v>121</v>
      </c>
      <c r="B127" s="67">
        <v>162</v>
      </c>
      <c r="C127" s="47" t="s">
        <v>170</v>
      </c>
      <c r="D127" s="47" t="s">
        <v>171</v>
      </c>
      <c r="E127" s="48">
        <v>61</v>
      </c>
      <c r="F127" s="47" t="s">
        <v>133</v>
      </c>
      <c r="G127" s="33" t="s">
        <v>265</v>
      </c>
      <c r="H127" s="48" t="s">
        <v>8</v>
      </c>
      <c r="I127" s="67" t="str">
        <f t="shared" si="7"/>
        <v>M45</v>
      </c>
      <c r="J127" s="23">
        <f ca="1" t="shared" si="8"/>
        <v>45</v>
      </c>
      <c r="K127" s="34"/>
      <c r="L127" s="23"/>
    </row>
    <row r="128" spans="1:12" s="20" customFormat="1" ht="18" customHeight="1">
      <c r="A128" s="21">
        <v>122</v>
      </c>
      <c r="B128" s="67">
        <v>155</v>
      </c>
      <c r="C128" s="47" t="s">
        <v>35</v>
      </c>
      <c r="D128" s="47" t="s">
        <v>36</v>
      </c>
      <c r="E128" s="48">
        <v>83</v>
      </c>
      <c r="F128" s="47" t="s">
        <v>28</v>
      </c>
      <c r="G128" s="33" t="s">
        <v>265</v>
      </c>
      <c r="H128" s="48" t="s">
        <v>13</v>
      </c>
      <c r="I128" s="67" t="str">
        <f t="shared" si="7"/>
        <v>WHK</v>
      </c>
      <c r="J128" s="23">
        <f ca="1" t="shared" si="8"/>
        <v>24</v>
      </c>
      <c r="K128" s="34"/>
      <c r="L128" s="23"/>
    </row>
    <row r="129" spans="1:12" s="20" customFormat="1" ht="18" customHeight="1">
      <c r="A129" s="21">
        <v>123</v>
      </c>
      <c r="B129" s="11">
        <v>161</v>
      </c>
      <c r="C129" s="47" t="s">
        <v>172</v>
      </c>
      <c r="D129" s="47" t="s">
        <v>173</v>
      </c>
      <c r="E129" s="48">
        <v>53</v>
      </c>
      <c r="F129" s="47" t="s">
        <v>21</v>
      </c>
      <c r="G129" s="33" t="s">
        <v>265</v>
      </c>
      <c r="H129" s="48" t="s">
        <v>8</v>
      </c>
      <c r="I129" s="67" t="str">
        <f t="shared" si="7"/>
        <v>M50</v>
      </c>
      <c r="J129" s="23">
        <f ca="1" t="shared" si="8"/>
        <v>50</v>
      </c>
      <c r="K129" s="34"/>
      <c r="L129" s="23"/>
    </row>
    <row r="130" spans="1:11" s="20" customFormat="1" ht="18" customHeight="1">
      <c r="A130" s="21">
        <v>124</v>
      </c>
      <c r="B130" s="67">
        <v>251</v>
      </c>
      <c r="C130" s="47" t="s">
        <v>216</v>
      </c>
      <c r="D130" s="47" t="s">
        <v>217</v>
      </c>
      <c r="E130" s="48">
        <v>41</v>
      </c>
      <c r="F130" s="47" t="s">
        <v>218</v>
      </c>
      <c r="G130" s="33" t="s">
        <v>265</v>
      </c>
      <c r="H130" s="48" t="s">
        <v>8</v>
      </c>
      <c r="I130" s="67" t="str">
        <f t="shared" si="7"/>
        <v>M65</v>
      </c>
      <c r="J130" s="23">
        <f ca="1" t="shared" si="8"/>
        <v>65</v>
      </c>
      <c r="K130" s="2"/>
    </row>
    <row r="131" spans="1:12" s="20" customFormat="1" ht="18" customHeight="1">
      <c r="A131" s="21">
        <v>125</v>
      </c>
      <c r="B131" s="67">
        <v>267</v>
      </c>
      <c r="C131" s="47" t="s">
        <v>219</v>
      </c>
      <c r="D131" s="47" t="s">
        <v>220</v>
      </c>
      <c r="E131" s="48">
        <v>60</v>
      </c>
      <c r="F131" s="47" t="s">
        <v>28</v>
      </c>
      <c r="G131" s="33" t="s">
        <v>265</v>
      </c>
      <c r="H131" s="48" t="s">
        <v>8</v>
      </c>
      <c r="I131" s="67" t="str">
        <f t="shared" si="7"/>
        <v>M45</v>
      </c>
      <c r="J131" s="23">
        <f ca="1" t="shared" si="8"/>
        <v>45</v>
      </c>
      <c r="K131" s="2"/>
      <c r="L131" s="23"/>
    </row>
    <row r="132" spans="1:11" s="20" customFormat="1" ht="18" customHeight="1">
      <c r="A132" s="21">
        <v>126</v>
      </c>
      <c r="B132" s="67">
        <v>249</v>
      </c>
      <c r="C132" s="47" t="s">
        <v>224</v>
      </c>
      <c r="D132" s="47" t="s">
        <v>26</v>
      </c>
      <c r="E132" s="48">
        <v>66</v>
      </c>
      <c r="F132" s="47" t="s">
        <v>225</v>
      </c>
      <c r="G132" s="33" t="s">
        <v>265</v>
      </c>
      <c r="H132" s="48" t="s">
        <v>8</v>
      </c>
      <c r="I132" s="67" t="str">
        <f t="shared" si="7"/>
        <v>M40</v>
      </c>
      <c r="J132" s="23">
        <f ca="1" t="shared" si="8"/>
        <v>40</v>
      </c>
      <c r="K132" s="2"/>
    </row>
    <row r="133" spans="1:12" s="20" customFormat="1" ht="18" customHeight="1">
      <c r="A133" s="21">
        <v>127</v>
      </c>
      <c r="B133" s="28">
        <v>178</v>
      </c>
      <c r="C133" s="47" t="s">
        <v>155</v>
      </c>
      <c r="D133" s="47" t="s">
        <v>156</v>
      </c>
      <c r="E133" s="48">
        <v>53</v>
      </c>
      <c r="F133" s="47" t="s">
        <v>157</v>
      </c>
      <c r="G133" s="33" t="s">
        <v>265</v>
      </c>
      <c r="H133" s="48" t="s">
        <v>8</v>
      </c>
      <c r="I133" s="67" t="str">
        <f t="shared" si="7"/>
        <v>M50</v>
      </c>
      <c r="J133" s="23">
        <f ca="1" t="shared" si="8"/>
        <v>50</v>
      </c>
      <c r="K133" s="34"/>
      <c r="L133" s="23"/>
    </row>
    <row r="134" spans="1:11" s="20" customFormat="1" ht="18" customHeight="1">
      <c r="A134" s="21">
        <v>128</v>
      </c>
      <c r="B134" s="67">
        <v>379</v>
      </c>
      <c r="C134" s="44" t="s">
        <v>103</v>
      </c>
      <c r="D134" s="44" t="s">
        <v>11</v>
      </c>
      <c r="E134" s="45">
        <v>61</v>
      </c>
      <c r="F134" s="46" t="s">
        <v>104</v>
      </c>
      <c r="G134" s="60" t="s">
        <v>265</v>
      </c>
      <c r="H134" s="48" t="s">
        <v>8</v>
      </c>
      <c r="I134" s="28" t="str">
        <f t="shared" si="7"/>
        <v>M45</v>
      </c>
      <c r="J134" s="22">
        <f ca="1" t="shared" si="8"/>
        <v>45</v>
      </c>
      <c r="K134" s="34"/>
    </row>
    <row r="135" spans="1:11" s="20" customFormat="1" ht="18" customHeight="1">
      <c r="A135" s="21">
        <v>129</v>
      </c>
      <c r="B135" s="67">
        <v>206</v>
      </c>
      <c r="C135" s="47" t="s">
        <v>117</v>
      </c>
      <c r="D135" s="47" t="s">
        <v>44</v>
      </c>
      <c r="E135" s="45">
        <v>86</v>
      </c>
      <c r="F135" s="47" t="s">
        <v>34</v>
      </c>
      <c r="G135" s="49" t="s">
        <v>265</v>
      </c>
      <c r="H135" s="48" t="s">
        <v>8</v>
      </c>
      <c r="I135" s="67" t="str">
        <f>IF(J136&gt;29,H135&amp;J136,IF(J136&gt;19,H135&amp;"HK",IF(J136&lt;=1,H135&amp;"Sch.D",IF(J136=2,H135&amp;"Sch.C",IF(J136=3,H135&amp;"Sch.B",IF(J136=4,H135&amp;"Sch.A",IF(J136=5,H135&amp;"JB",IF(J136=6,H135&amp;"JA",))))))))</f>
        <v>MHK</v>
      </c>
      <c r="J135" s="62">
        <f ca="1">IF((YEAR(NOW())-E134-1900)&gt;29,INT((YEAR(NOW())-E134-1900)/5)*5,IF((YEAR(NOW())-E134-1900)&gt;19,YEAR(NOW())-E134-1900,INT((YEAR(NOW())-E134-1900)/2-3)))</f>
        <v>45</v>
      </c>
      <c r="K135" s="34"/>
    </row>
    <row r="136" spans="1:11" s="20" customFormat="1" ht="18" customHeight="1">
      <c r="A136" s="21">
        <v>130</v>
      </c>
      <c r="B136" s="67">
        <v>242</v>
      </c>
      <c r="C136" s="47" t="s">
        <v>120</v>
      </c>
      <c r="D136" s="47" t="s">
        <v>17</v>
      </c>
      <c r="E136" s="48">
        <v>63</v>
      </c>
      <c r="F136" s="47" t="s">
        <v>121</v>
      </c>
      <c r="G136" s="49" t="s">
        <v>265</v>
      </c>
      <c r="H136" s="48" t="s">
        <v>8</v>
      </c>
      <c r="I136" s="67" t="str">
        <f>IF(J137&gt;29,H136&amp;J137,IF(J137&gt;19,H136&amp;"HK",IF(J137&lt;=1,H136&amp;"Sch.D",IF(J137=2,H136&amp;"Sch.C",IF(J137=3,H136&amp;"Sch.B",IF(J137=4,H136&amp;"Sch.A",IF(J137=5,H136&amp;"JB",IF(J137=6,H136&amp;"JA",))))))))</f>
        <v>M50</v>
      </c>
      <c r="J136" s="62">
        <f ca="1">IF((YEAR(NOW())-E135-1900)&gt;29,INT((YEAR(NOW())-E135-1900)/5)*5,IF((YEAR(NOW())-E135-1900)&gt;19,YEAR(NOW())-E135-1900,INT((YEAR(NOW())-E135-1900)/2-3)))</f>
        <v>21</v>
      </c>
      <c r="K136" s="34"/>
    </row>
    <row r="137" spans="1:11" s="20" customFormat="1" ht="18" customHeight="1">
      <c r="A137" s="21">
        <v>131</v>
      </c>
      <c r="B137" s="67">
        <v>353</v>
      </c>
      <c r="C137" s="44" t="s">
        <v>62</v>
      </c>
      <c r="D137" s="44" t="s">
        <v>49</v>
      </c>
      <c r="E137" s="45">
        <v>57</v>
      </c>
      <c r="F137" s="46" t="s">
        <v>134</v>
      </c>
      <c r="G137" s="49" t="s">
        <v>265</v>
      </c>
      <c r="H137" s="45" t="s">
        <v>8</v>
      </c>
      <c r="I137" s="67" t="str">
        <f>IF(J137&gt;29,H137&amp;J137,IF(J137&gt;19,H137&amp;"HK",IF(J137&lt;=1,H137&amp;"Sch.D",IF(J137=2,H137&amp;"Sch.C",IF(J137=3,H137&amp;"Sch.B",IF(J137=4,H137&amp;"Sch.A",IF(J137=5,H137&amp;"JB",IF(J137=6,H137&amp;"JA",))))))))</f>
        <v>M50</v>
      </c>
      <c r="J137" s="23">
        <f ca="1">IF((YEAR(NOW())-E137-1900)&gt;29,INT((YEAR(NOW())-E137-1900)/5)*5,IF((YEAR(NOW())-E137-1900)&gt;19,YEAR(NOW())-E137-1900,INT((YEAR(NOW())-E137-1900)/2-3)))</f>
        <v>50</v>
      </c>
      <c r="K137" s="22"/>
    </row>
    <row r="138" spans="1:11" ht="18" customHeight="1">
      <c r="A138" s="30"/>
      <c r="B138" s="67"/>
      <c r="C138" s="39"/>
      <c r="D138" s="22"/>
      <c r="E138" s="30"/>
      <c r="F138" s="22"/>
      <c r="G138" s="40"/>
      <c r="H138" s="30"/>
      <c r="I138" s="67"/>
      <c r="J138" s="23"/>
      <c r="K138" s="2"/>
    </row>
    <row r="139" spans="1:11" ht="18" customHeight="1">
      <c r="A139" s="30"/>
      <c r="B139" s="28"/>
      <c r="C139" s="22"/>
      <c r="D139" s="22"/>
      <c r="E139" s="28"/>
      <c r="F139" s="29"/>
      <c r="G139" s="40"/>
      <c r="H139" s="28"/>
      <c r="I139" s="28"/>
      <c r="J139" s="22"/>
      <c r="K139" s="2"/>
    </row>
    <row r="140" spans="1:11" ht="18" customHeight="1">
      <c r="A140" s="30"/>
      <c r="B140" s="67"/>
      <c r="C140" s="39"/>
      <c r="D140" s="22"/>
      <c r="E140" s="30"/>
      <c r="F140" s="22"/>
      <c r="G140" s="40"/>
      <c r="H140" s="30"/>
      <c r="I140" s="67"/>
      <c r="J140" s="23"/>
      <c r="K140" s="2"/>
    </row>
    <row r="141" spans="1:11" ht="18" customHeight="1">
      <c r="A141" s="30"/>
      <c r="B141" s="67"/>
      <c r="C141" s="39"/>
      <c r="D141" s="22"/>
      <c r="E141" s="30"/>
      <c r="F141" s="22"/>
      <c r="G141" s="40"/>
      <c r="H141" s="30"/>
      <c r="I141" s="67"/>
      <c r="J141" s="23"/>
      <c r="K141" s="2"/>
    </row>
    <row r="142" spans="1:11" ht="12.75">
      <c r="A142" s="30"/>
      <c r="B142" s="67"/>
      <c r="C142" s="39"/>
      <c r="D142" s="22"/>
      <c r="E142" s="30"/>
      <c r="F142" s="22"/>
      <c r="G142" s="40"/>
      <c r="H142" s="30"/>
      <c r="I142" s="67"/>
      <c r="J142" s="23"/>
      <c r="K142" s="2"/>
    </row>
    <row r="143" spans="1:11" ht="12.75">
      <c r="A143" s="30"/>
      <c r="B143" s="67"/>
      <c r="C143" s="39"/>
      <c r="D143" s="22"/>
      <c r="E143" s="30"/>
      <c r="F143" s="22"/>
      <c r="G143" s="40"/>
      <c r="H143" s="30"/>
      <c r="I143" s="67"/>
      <c r="J143" s="23"/>
      <c r="K143" s="2"/>
    </row>
    <row r="144" spans="1:11" ht="12.75">
      <c r="A144" s="30"/>
      <c r="B144" s="67"/>
      <c r="C144" s="39"/>
      <c r="D144" s="22"/>
      <c r="E144" s="30"/>
      <c r="F144" s="22"/>
      <c r="G144" s="40"/>
      <c r="H144" s="30"/>
      <c r="I144" s="67"/>
      <c r="J144" s="23"/>
      <c r="K144" s="2"/>
    </row>
    <row r="145" spans="1:11" ht="12.75">
      <c r="A145" s="30"/>
      <c r="B145" s="67"/>
      <c r="C145" s="39"/>
      <c r="D145" s="22"/>
      <c r="E145" s="30"/>
      <c r="F145" s="22"/>
      <c r="G145" s="40"/>
      <c r="H145" s="30"/>
      <c r="I145" s="67"/>
      <c r="J145" s="23"/>
      <c r="K145" s="2"/>
    </row>
    <row r="146" spans="1:11" ht="12.75">
      <c r="A146" s="30"/>
      <c r="B146" s="67"/>
      <c r="C146" s="39"/>
      <c r="D146" s="22"/>
      <c r="E146" s="30"/>
      <c r="F146" s="22"/>
      <c r="G146" s="40"/>
      <c r="H146" s="30"/>
      <c r="I146" s="67"/>
      <c r="J146" s="23"/>
      <c r="K146" s="2"/>
    </row>
    <row r="147" spans="1:11" ht="12.75">
      <c r="A147" s="30"/>
      <c r="B147" s="67"/>
      <c r="C147" s="39"/>
      <c r="D147" s="22"/>
      <c r="E147" s="30"/>
      <c r="F147" s="22"/>
      <c r="G147" s="40"/>
      <c r="H147" s="30"/>
      <c r="I147" s="67"/>
      <c r="J147" s="23"/>
      <c r="K147" s="2"/>
    </row>
    <row r="148" spans="1:11" ht="12.75">
      <c r="A148" s="30"/>
      <c r="B148" s="67"/>
      <c r="C148" s="39"/>
      <c r="D148" s="22"/>
      <c r="E148" s="30"/>
      <c r="F148" s="22"/>
      <c r="G148" s="40"/>
      <c r="H148" s="30"/>
      <c r="I148" s="67"/>
      <c r="J148" s="23"/>
      <c r="K148" s="2"/>
    </row>
    <row r="149" spans="1:11" ht="12.75">
      <c r="A149" s="30"/>
      <c r="B149" s="67"/>
      <c r="C149" s="39"/>
      <c r="D149" s="22"/>
      <c r="E149" s="30"/>
      <c r="F149" s="22"/>
      <c r="G149" s="40"/>
      <c r="H149" s="30"/>
      <c r="I149" s="67"/>
      <c r="J149" s="23"/>
      <c r="K149" s="2"/>
    </row>
    <row r="150" spans="1:10" ht="12.75">
      <c r="A150" s="30"/>
      <c r="B150" s="67"/>
      <c r="C150" s="39"/>
      <c r="D150" s="22"/>
      <c r="E150" s="30"/>
      <c r="F150" s="22"/>
      <c r="G150" s="40"/>
      <c r="H150" s="30"/>
      <c r="I150" s="67"/>
      <c r="J150" s="23"/>
    </row>
    <row r="151" spans="1:10" ht="12.75">
      <c r="A151" s="30"/>
      <c r="B151" s="67"/>
      <c r="C151" s="39"/>
      <c r="D151" s="22"/>
      <c r="E151" s="30"/>
      <c r="F151" s="22"/>
      <c r="G151" s="40"/>
      <c r="H151" s="30"/>
      <c r="I151" s="67"/>
      <c r="J151" s="23"/>
    </row>
    <row r="152" spans="1:10" ht="12.75">
      <c r="A152" s="30"/>
      <c r="B152" s="67"/>
      <c r="C152" s="39"/>
      <c r="D152" s="22"/>
      <c r="E152" s="30"/>
      <c r="F152" s="22"/>
      <c r="G152" s="40"/>
      <c r="H152" s="30"/>
      <c r="I152" s="67"/>
      <c r="J152" s="23"/>
    </row>
    <row r="153" spans="1:10" ht="12.75">
      <c r="A153" s="30"/>
      <c r="B153" s="67"/>
      <c r="C153" s="39"/>
      <c r="D153" s="22"/>
      <c r="E153" s="30"/>
      <c r="F153" s="22"/>
      <c r="G153" s="40"/>
      <c r="H153" s="30"/>
      <c r="I153" s="67"/>
      <c r="J153" s="23"/>
    </row>
    <row r="154" spans="1:10" ht="12.75">
      <c r="A154" s="30"/>
      <c r="B154" s="67"/>
      <c r="C154" s="39"/>
      <c r="D154" s="22"/>
      <c r="E154" s="30"/>
      <c r="F154" s="22"/>
      <c r="G154" s="40"/>
      <c r="H154" s="30"/>
      <c r="I154" s="67"/>
      <c r="J154" s="23"/>
    </row>
    <row r="155" spans="1:10" ht="12.75">
      <c r="A155" s="30"/>
      <c r="B155" s="67"/>
      <c r="C155" s="39"/>
      <c r="D155" s="22"/>
      <c r="E155" s="30"/>
      <c r="F155" s="22"/>
      <c r="G155" s="40"/>
      <c r="H155" s="30"/>
      <c r="I155" s="67"/>
      <c r="J155" s="23"/>
    </row>
    <row r="156" spans="1:10" ht="12.75">
      <c r="A156" s="30"/>
      <c r="B156" s="67"/>
      <c r="C156" s="39"/>
      <c r="D156" s="22"/>
      <c r="E156" s="30"/>
      <c r="F156" s="22"/>
      <c r="G156" s="38"/>
      <c r="H156" s="30"/>
      <c r="I156" s="67"/>
      <c r="J156" s="23"/>
    </row>
    <row r="157" spans="1:10" ht="12.75">
      <c r="A157" s="30"/>
      <c r="B157" s="67"/>
      <c r="C157" s="39"/>
      <c r="D157" s="22"/>
      <c r="E157" s="30"/>
      <c r="F157" s="22"/>
      <c r="G157" s="38"/>
      <c r="H157" s="30"/>
      <c r="I157" s="67"/>
      <c r="J157" s="23"/>
    </row>
    <row r="158" spans="1:10" ht="12.75">
      <c r="A158" s="30"/>
      <c r="B158" s="67"/>
      <c r="C158" s="39"/>
      <c r="D158" s="22"/>
      <c r="E158" s="30"/>
      <c r="F158" s="22"/>
      <c r="G158" s="38"/>
      <c r="H158" s="30"/>
      <c r="I158" s="67"/>
      <c r="J158" s="23"/>
    </row>
    <row r="159" spans="1:10" ht="12.75">
      <c r="A159" s="30"/>
      <c r="B159" s="67"/>
      <c r="C159" s="39"/>
      <c r="D159" s="22"/>
      <c r="E159" s="30"/>
      <c r="F159" s="22"/>
      <c r="G159" s="38"/>
      <c r="H159" s="30"/>
      <c r="I159" s="67"/>
      <c r="J159" s="23"/>
    </row>
    <row r="160" spans="1:10" ht="12.75">
      <c r="A160" s="30"/>
      <c r="B160" s="67"/>
      <c r="C160" s="39"/>
      <c r="D160" s="22"/>
      <c r="E160" s="30"/>
      <c r="F160" s="22"/>
      <c r="G160" s="38"/>
      <c r="H160" s="30"/>
      <c r="I160" s="67"/>
      <c r="J160" s="23"/>
    </row>
    <row r="161" spans="1:10" ht="12.75">
      <c r="A161" s="30"/>
      <c r="B161" s="67"/>
      <c r="C161" s="39"/>
      <c r="D161" s="22"/>
      <c r="E161" s="30"/>
      <c r="F161" s="22"/>
      <c r="G161" s="38"/>
      <c r="H161" s="30"/>
      <c r="I161" s="67"/>
      <c r="J161" s="23"/>
    </row>
    <row r="162" spans="1:10" ht="12.75">
      <c r="A162" s="30"/>
      <c r="B162" s="67"/>
      <c r="C162" s="39"/>
      <c r="D162" s="22"/>
      <c r="E162" s="30"/>
      <c r="F162" s="22"/>
      <c r="G162" s="38"/>
      <c r="H162" s="30"/>
      <c r="I162" s="67"/>
      <c r="J162" s="23"/>
    </row>
    <row r="163" spans="1:10" ht="12.75">
      <c r="A163" s="30"/>
      <c r="B163" s="67"/>
      <c r="C163" s="39"/>
      <c r="D163" s="22"/>
      <c r="E163" s="30"/>
      <c r="F163" s="22"/>
      <c r="G163" s="38"/>
      <c r="H163" s="30"/>
      <c r="I163" s="67"/>
      <c r="J163" s="23"/>
    </row>
    <row r="164" spans="1:10" ht="12.75">
      <c r="A164" s="30"/>
      <c r="B164" s="67"/>
      <c r="C164" s="39"/>
      <c r="D164" s="22"/>
      <c r="E164" s="30"/>
      <c r="F164" s="22"/>
      <c r="G164" s="38"/>
      <c r="H164" s="30"/>
      <c r="I164" s="67"/>
      <c r="J164" s="23"/>
    </row>
    <row r="165" spans="1:10" ht="12.75">
      <c r="A165" s="30"/>
      <c r="B165" s="67"/>
      <c r="C165" s="39"/>
      <c r="D165" s="22"/>
      <c r="E165" s="30"/>
      <c r="F165" s="22"/>
      <c r="G165" s="38"/>
      <c r="H165" s="30"/>
      <c r="I165" s="67"/>
      <c r="J165" s="23"/>
    </row>
    <row r="166" spans="1:10" ht="12.75">
      <c r="A166" s="30"/>
      <c r="B166" s="67"/>
      <c r="C166" s="39"/>
      <c r="D166" s="22"/>
      <c r="E166" s="30"/>
      <c r="F166" s="22"/>
      <c r="G166" s="38"/>
      <c r="H166" s="30"/>
      <c r="I166" s="67"/>
      <c r="J166" s="23"/>
    </row>
    <row r="167" spans="1:10" ht="12.75">
      <c r="A167" s="30"/>
      <c r="B167" s="67"/>
      <c r="C167" s="39"/>
      <c r="D167" s="22"/>
      <c r="E167" s="30"/>
      <c r="F167" s="22"/>
      <c r="G167" s="38"/>
      <c r="H167" s="30"/>
      <c r="I167" s="67"/>
      <c r="J167" s="23"/>
    </row>
    <row r="168" spans="1:10" ht="12.75">
      <c r="A168" s="30"/>
      <c r="B168" s="67"/>
      <c r="C168" s="39"/>
      <c r="D168" s="22"/>
      <c r="E168" s="30"/>
      <c r="F168" s="22"/>
      <c r="G168" s="38"/>
      <c r="H168" s="30"/>
      <c r="I168" s="67"/>
      <c r="J168" s="23"/>
    </row>
    <row r="169" spans="1:10" ht="12.75">
      <c r="A169" s="30"/>
      <c r="B169" s="67"/>
      <c r="C169" s="39"/>
      <c r="D169" s="22"/>
      <c r="E169" s="30"/>
      <c r="F169" s="22"/>
      <c r="G169" s="38"/>
      <c r="H169" s="30"/>
      <c r="I169" s="67"/>
      <c r="J169" s="23"/>
    </row>
    <row r="170" spans="1:10" ht="15">
      <c r="A170" s="30"/>
      <c r="B170" s="28"/>
      <c r="C170" s="22"/>
      <c r="D170" s="22"/>
      <c r="E170" s="30"/>
      <c r="F170" s="22"/>
      <c r="G170" s="33"/>
      <c r="H170" s="30"/>
      <c r="I170" s="67"/>
      <c r="J170" s="23"/>
    </row>
    <row r="171" spans="1:10" ht="15">
      <c r="A171" s="30"/>
      <c r="B171" s="28"/>
      <c r="C171" s="22"/>
      <c r="D171" s="22"/>
      <c r="E171" s="30"/>
      <c r="F171" s="22"/>
      <c r="G171" s="33"/>
      <c r="H171" s="30"/>
      <c r="I171" s="67"/>
      <c r="J171" s="24"/>
    </row>
    <row r="172" spans="1:10" ht="15">
      <c r="A172" s="30"/>
      <c r="B172" s="28"/>
      <c r="C172" s="22"/>
      <c r="D172" s="22"/>
      <c r="E172" s="30"/>
      <c r="F172" s="22"/>
      <c r="G172" s="33"/>
      <c r="H172" s="30"/>
      <c r="I172" s="67"/>
      <c r="J172" s="24"/>
    </row>
    <row r="173" spans="1:10" ht="15">
      <c r="A173" s="30"/>
      <c r="B173" s="28"/>
      <c r="C173" s="22"/>
      <c r="D173" s="22"/>
      <c r="E173" s="30"/>
      <c r="F173" s="22"/>
      <c r="G173" s="33"/>
      <c r="H173" s="30"/>
      <c r="I173" s="67"/>
      <c r="J173" s="24"/>
    </row>
    <row r="174" spans="1:10" ht="15">
      <c r="A174" s="30"/>
      <c r="B174" s="28"/>
      <c r="C174" s="22"/>
      <c r="D174" s="22"/>
      <c r="E174" s="30"/>
      <c r="F174" s="22"/>
      <c r="G174" s="33"/>
      <c r="H174" s="30"/>
      <c r="I174" s="67"/>
      <c r="J174" s="24"/>
    </row>
    <row r="175" spans="1:10" ht="15">
      <c r="A175" s="30"/>
      <c r="B175" s="28"/>
      <c r="C175" s="25"/>
      <c r="D175" s="25"/>
      <c r="E175" s="26"/>
      <c r="F175" s="27"/>
      <c r="G175" s="33"/>
      <c r="H175" s="28"/>
      <c r="I175" s="67"/>
      <c r="J175" s="24"/>
    </row>
    <row r="176" spans="1:10" ht="15">
      <c r="A176" s="30"/>
      <c r="B176" s="28"/>
      <c r="C176" s="22"/>
      <c r="D176" s="22"/>
      <c r="E176" s="30"/>
      <c r="F176" s="22"/>
      <c r="G176" s="33"/>
      <c r="H176" s="30"/>
      <c r="I176" s="67"/>
      <c r="J176" s="24"/>
    </row>
    <row r="177" spans="1:10" ht="15">
      <c r="A177" s="30"/>
      <c r="B177" s="28"/>
      <c r="C177" s="22"/>
      <c r="D177" s="22"/>
      <c r="E177" s="30"/>
      <c r="F177" s="22"/>
      <c r="G177" s="33"/>
      <c r="H177" s="30"/>
      <c r="I177" s="67"/>
      <c r="J177" s="24"/>
    </row>
    <row r="178" spans="1:10" ht="15">
      <c r="A178" s="30"/>
      <c r="B178" s="28"/>
      <c r="C178" s="22"/>
      <c r="D178" s="22"/>
      <c r="E178" s="30"/>
      <c r="F178" s="22"/>
      <c r="G178" s="33"/>
      <c r="H178" s="30"/>
      <c r="I178" s="67"/>
      <c r="J178" s="24"/>
    </row>
    <row r="179" spans="1:10" ht="15">
      <c r="A179" s="30"/>
      <c r="B179" s="28"/>
      <c r="C179" s="22"/>
      <c r="D179" s="22"/>
      <c r="E179" s="30"/>
      <c r="F179" s="22"/>
      <c r="G179" s="33"/>
      <c r="H179" s="30"/>
      <c r="I179" s="67"/>
      <c r="J179" s="24"/>
    </row>
    <row r="180" spans="1:10" ht="15">
      <c r="A180" s="30"/>
      <c r="B180" s="28"/>
      <c r="C180" s="25"/>
      <c r="D180" s="25"/>
      <c r="E180" s="30"/>
      <c r="F180" s="22"/>
      <c r="G180" s="33"/>
      <c r="H180" s="30"/>
      <c r="I180" s="67"/>
      <c r="J180" s="24"/>
    </row>
    <row r="181" spans="1:10" ht="15">
      <c r="A181" s="30"/>
      <c r="B181" s="28"/>
      <c r="C181" s="22"/>
      <c r="D181" s="22"/>
      <c r="E181" s="30"/>
      <c r="F181" s="22"/>
      <c r="G181" s="33"/>
      <c r="H181" s="30"/>
      <c r="I181" s="67"/>
      <c r="J181" s="24"/>
    </row>
    <row r="182" spans="1:10" ht="15">
      <c r="A182" s="30"/>
      <c r="B182" s="28"/>
      <c r="C182" s="25"/>
      <c r="D182" s="25"/>
      <c r="E182" s="41"/>
      <c r="F182" s="42"/>
      <c r="G182" s="33"/>
      <c r="H182" s="41"/>
      <c r="I182" s="67"/>
      <c r="J182" s="24"/>
    </row>
    <row r="183" spans="1:10" ht="15">
      <c r="A183" s="30"/>
      <c r="B183" s="28"/>
      <c r="C183" s="25"/>
      <c r="D183" s="25"/>
      <c r="E183" s="26"/>
      <c r="F183" s="25"/>
      <c r="G183" s="33"/>
      <c r="H183" s="28"/>
      <c r="I183" s="67"/>
      <c r="J183" s="24"/>
    </row>
    <row r="184" spans="1:10" ht="15">
      <c r="A184" s="30"/>
      <c r="B184" s="28"/>
      <c r="C184" s="25"/>
      <c r="D184" s="25"/>
      <c r="E184" s="26"/>
      <c r="F184" s="25"/>
      <c r="G184" s="33"/>
      <c r="H184" s="28"/>
      <c r="I184" s="67"/>
      <c r="J184" s="24"/>
    </row>
    <row r="185" spans="1:10" ht="15">
      <c r="A185" s="30"/>
      <c r="B185" s="28"/>
      <c r="C185" s="22"/>
      <c r="D185" s="22"/>
      <c r="E185" s="30"/>
      <c r="F185" s="22"/>
      <c r="G185" s="33"/>
      <c r="H185" s="30"/>
      <c r="I185" s="67"/>
      <c r="J185" s="24"/>
    </row>
    <row r="186" spans="1:10" ht="15">
      <c r="A186" s="30"/>
      <c r="B186" s="28"/>
      <c r="C186" s="22"/>
      <c r="D186" s="22"/>
      <c r="E186" s="30"/>
      <c r="F186" s="22"/>
      <c r="G186" s="33"/>
      <c r="H186" s="30"/>
      <c r="I186" s="67"/>
      <c r="J186" s="24"/>
    </row>
    <row r="187" spans="1:10" ht="15">
      <c r="A187" s="30"/>
      <c r="B187" s="28"/>
      <c r="C187" s="22"/>
      <c r="D187" s="22"/>
      <c r="E187" s="30"/>
      <c r="F187" s="22"/>
      <c r="G187" s="33"/>
      <c r="H187" s="30"/>
      <c r="I187" s="67"/>
      <c r="J187" s="24"/>
    </row>
    <row r="188" spans="1:10" ht="15">
      <c r="A188" s="30"/>
      <c r="B188" s="28"/>
      <c r="C188" s="25"/>
      <c r="D188" s="25"/>
      <c r="E188" s="26"/>
      <c r="F188" s="25"/>
      <c r="G188" s="33"/>
      <c r="H188" s="28"/>
      <c r="I188" s="67"/>
      <c r="J188" s="24"/>
    </row>
    <row r="189" spans="1:10" ht="15">
      <c r="A189" s="30"/>
      <c r="B189" s="28"/>
      <c r="C189" s="22"/>
      <c r="D189" s="22"/>
      <c r="E189" s="30"/>
      <c r="F189" s="22"/>
      <c r="G189" s="33"/>
      <c r="H189" s="30"/>
      <c r="I189" s="67"/>
      <c r="J189" s="24"/>
    </row>
    <row r="190" spans="1:10" ht="15">
      <c r="A190" s="30"/>
      <c r="B190" s="28"/>
      <c r="C190" s="22"/>
      <c r="D190" s="22"/>
      <c r="E190" s="30"/>
      <c r="F190" s="22"/>
      <c r="G190" s="33"/>
      <c r="H190" s="30"/>
      <c r="I190" s="67"/>
      <c r="J190" s="24"/>
    </row>
    <row r="191" spans="1:10" ht="15">
      <c r="A191" s="30"/>
      <c r="B191" s="28"/>
      <c r="C191" s="22"/>
      <c r="D191" s="22"/>
      <c r="E191" s="30"/>
      <c r="F191" s="22"/>
      <c r="G191" s="33"/>
      <c r="H191" s="30"/>
      <c r="I191" s="67"/>
      <c r="J191" s="24"/>
    </row>
    <row r="192" spans="1:10" ht="15">
      <c r="A192" s="30"/>
      <c r="B192" s="28"/>
      <c r="C192" s="22"/>
      <c r="D192" s="22"/>
      <c r="E192" s="30"/>
      <c r="F192" s="22"/>
      <c r="G192" s="33"/>
      <c r="H192" s="30"/>
      <c r="I192" s="67"/>
      <c r="J192" s="24"/>
    </row>
    <row r="193" spans="1:10" ht="15">
      <c r="A193" s="30"/>
      <c r="B193" s="28"/>
      <c r="C193" s="22"/>
      <c r="D193" s="22"/>
      <c r="E193" s="30"/>
      <c r="F193" s="22"/>
      <c r="G193" s="33"/>
      <c r="H193" s="30"/>
      <c r="I193" s="67"/>
      <c r="J193" s="24"/>
    </row>
    <row r="194" spans="1:10" ht="15">
      <c r="A194" s="30"/>
      <c r="B194" s="28"/>
      <c r="C194" s="25"/>
      <c r="D194" s="25"/>
      <c r="E194" s="28"/>
      <c r="F194" s="29"/>
      <c r="G194" s="33"/>
      <c r="H194" s="28"/>
      <c r="I194" s="67"/>
      <c r="J194" s="24"/>
    </row>
    <row r="195" spans="1:10" ht="15">
      <c r="A195" s="30"/>
      <c r="B195" s="28"/>
      <c r="C195" s="25"/>
      <c r="D195" s="25"/>
      <c r="E195" s="28"/>
      <c r="F195" s="29"/>
      <c r="G195" s="33"/>
      <c r="H195" s="28"/>
      <c r="I195" s="67"/>
      <c r="J195" s="24"/>
    </row>
    <row r="196" spans="1:10" ht="15">
      <c r="A196" s="30"/>
      <c r="B196" s="28"/>
      <c r="C196" s="25"/>
      <c r="D196" s="25"/>
      <c r="E196" s="28"/>
      <c r="F196" s="29"/>
      <c r="G196" s="33"/>
      <c r="H196" s="28"/>
      <c r="I196" s="67"/>
      <c r="J196" s="24"/>
    </row>
    <row r="197" spans="1:10" ht="15">
      <c r="A197" s="3"/>
      <c r="B197" s="11"/>
      <c r="C197" s="8"/>
      <c r="D197" s="8"/>
      <c r="E197" s="11"/>
      <c r="F197" s="12"/>
      <c r="G197" s="32"/>
      <c r="H197" s="11"/>
      <c r="I197" s="70"/>
      <c r="J197" s="16"/>
    </row>
    <row r="198" spans="1:10" ht="15">
      <c r="A198" s="3"/>
      <c r="B198" s="11"/>
      <c r="C198" s="8"/>
      <c r="D198" s="8"/>
      <c r="E198" s="11"/>
      <c r="F198" s="12"/>
      <c r="G198" s="32"/>
      <c r="H198" s="11"/>
      <c r="I198" s="70"/>
      <c r="J198" s="16"/>
    </row>
    <row r="199" spans="1:10" ht="15">
      <c r="A199" s="3"/>
      <c r="B199" s="11"/>
      <c r="C199" s="8"/>
      <c r="D199" s="8"/>
      <c r="E199" s="11"/>
      <c r="F199" s="12"/>
      <c r="G199" s="32"/>
      <c r="H199" s="11"/>
      <c r="I199" s="70"/>
      <c r="J199" s="16"/>
    </row>
    <row r="200" spans="1:10" ht="15">
      <c r="A200" s="3"/>
      <c r="B200" s="11"/>
      <c r="C200" s="8"/>
      <c r="D200" s="8"/>
      <c r="E200" s="11"/>
      <c r="F200" s="12"/>
      <c r="G200" s="32"/>
      <c r="H200" s="11"/>
      <c r="I200" s="70"/>
      <c r="J200" s="16"/>
    </row>
    <row r="201" spans="1:10" ht="15">
      <c r="A201" s="3"/>
      <c r="B201" s="11"/>
      <c r="C201" s="8"/>
      <c r="D201" s="8"/>
      <c r="E201" s="11"/>
      <c r="F201" s="12"/>
      <c r="G201" s="32"/>
      <c r="H201" s="11"/>
      <c r="I201" s="70"/>
      <c r="J201" s="16"/>
    </row>
    <row r="202" spans="1:10" ht="15">
      <c r="A202" s="3"/>
      <c r="B202" s="11"/>
      <c r="C202" s="8"/>
      <c r="D202" s="8"/>
      <c r="E202" s="11"/>
      <c r="F202" s="12"/>
      <c r="G202" s="32"/>
      <c r="H202" s="11"/>
      <c r="I202" s="70"/>
      <c r="J202" s="16"/>
    </row>
    <row r="203" spans="1:10" ht="15">
      <c r="A203" s="3"/>
      <c r="B203" s="11"/>
      <c r="C203" s="8"/>
      <c r="D203" s="8"/>
      <c r="E203" s="11"/>
      <c r="F203" s="12"/>
      <c r="G203" s="32"/>
      <c r="H203" s="11"/>
      <c r="I203" s="70"/>
      <c r="J203" s="16"/>
    </row>
    <row r="204" spans="1:10" ht="15">
      <c r="A204" s="3"/>
      <c r="B204" s="11"/>
      <c r="C204" s="8"/>
      <c r="D204" s="8"/>
      <c r="E204" s="11"/>
      <c r="F204" s="12"/>
      <c r="G204" s="32"/>
      <c r="H204" s="11"/>
      <c r="I204" s="70"/>
      <c r="J204" s="16"/>
    </row>
    <row r="205" spans="1:10" ht="15">
      <c r="A205" s="3"/>
      <c r="B205" s="11"/>
      <c r="C205" s="8"/>
      <c r="D205" s="8"/>
      <c r="E205" s="11"/>
      <c r="F205" s="12"/>
      <c r="G205" s="32"/>
      <c r="H205" s="11"/>
      <c r="I205" s="70"/>
      <c r="J205" s="16"/>
    </row>
    <row r="206" spans="1:10" ht="15">
      <c r="A206" s="3"/>
      <c r="B206" s="11"/>
      <c r="C206" s="8"/>
      <c r="D206" s="8"/>
      <c r="E206" s="11"/>
      <c r="F206" s="12"/>
      <c r="G206" s="32"/>
      <c r="H206" s="11"/>
      <c r="I206" s="70"/>
      <c r="J206" s="16"/>
    </row>
    <row r="207" spans="1:10" ht="15">
      <c r="A207" s="3"/>
      <c r="B207" s="11"/>
      <c r="C207" s="8"/>
      <c r="D207" s="8"/>
      <c r="E207" s="11"/>
      <c r="F207" s="12"/>
      <c r="G207" s="32"/>
      <c r="H207" s="11"/>
      <c r="I207" s="70"/>
      <c r="J207" s="16"/>
    </row>
    <row r="208" spans="1:10" ht="15">
      <c r="A208" s="3"/>
      <c r="B208" s="11"/>
      <c r="C208" s="8"/>
      <c r="D208" s="8"/>
      <c r="E208" s="11"/>
      <c r="F208" s="12"/>
      <c r="G208" s="32"/>
      <c r="H208" s="11"/>
      <c r="I208" s="70"/>
      <c r="J208" s="16"/>
    </row>
    <row r="209" spans="1:10" ht="15">
      <c r="A209" s="3"/>
      <c r="B209" s="11"/>
      <c r="C209" s="8"/>
      <c r="D209" s="8"/>
      <c r="E209" s="11"/>
      <c r="F209" s="12"/>
      <c r="G209" s="32"/>
      <c r="H209" s="11"/>
      <c r="I209" s="70"/>
      <c r="J209" s="16"/>
    </row>
    <row r="210" spans="1:10" ht="15">
      <c r="A210" s="3"/>
      <c r="B210" s="11"/>
      <c r="C210" s="8"/>
      <c r="D210" s="8"/>
      <c r="E210" s="11"/>
      <c r="F210" s="12"/>
      <c r="G210" s="32"/>
      <c r="H210" s="11"/>
      <c r="I210" s="70"/>
      <c r="J210" s="16"/>
    </row>
    <row r="211" spans="1:10" ht="15">
      <c r="A211" s="3"/>
      <c r="B211" s="11"/>
      <c r="C211" s="8"/>
      <c r="D211" s="8"/>
      <c r="E211" s="11"/>
      <c r="F211" s="12"/>
      <c r="G211" s="32"/>
      <c r="H211" s="11"/>
      <c r="I211" s="70"/>
      <c r="J211" s="16"/>
    </row>
    <row r="212" spans="1:10" ht="15">
      <c r="A212" s="3"/>
      <c r="B212" s="11"/>
      <c r="C212" s="8"/>
      <c r="D212" s="8"/>
      <c r="E212" s="11"/>
      <c r="F212" s="12"/>
      <c r="G212" s="32"/>
      <c r="H212" s="11"/>
      <c r="I212" s="70"/>
      <c r="J212" s="16"/>
    </row>
    <row r="213" spans="1:10" ht="15">
      <c r="A213" s="3"/>
      <c r="B213" s="11"/>
      <c r="C213" s="8"/>
      <c r="D213" s="8"/>
      <c r="E213" s="11"/>
      <c r="F213" s="12"/>
      <c r="G213" s="32"/>
      <c r="H213" s="11"/>
      <c r="I213" s="70"/>
      <c r="J213" s="16"/>
    </row>
    <row r="214" spans="1:10" ht="15">
      <c r="A214" s="3"/>
      <c r="B214" s="11"/>
      <c r="C214" s="8"/>
      <c r="D214" s="8"/>
      <c r="E214" s="11"/>
      <c r="F214" s="12"/>
      <c r="G214" s="32"/>
      <c r="H214" s="11"/>
      <c r="I214" s="70"/>
      <c r="J214" s="16"/>
    </row>
    <row r="215" spans="1:10" ht="15">
      <c r="A215" s="3"/>
      <c r="B215" s="11"/>
      <c r="C215" s="8"/>
      <c r="D215" s="8"/>
      <c r="E215" s="11"/>
      <c r="F215" s="12"/>
      <c r="G215" s="32"/>
      <c r="H215" s="11"/>
      <c r="I215" s="70"/>
      <c r="J215" s="16"/>
    </row>
    <row r="216" spans="1:10" ht="15">
      <c r="A216" s="3"/>
      <c r="B216" s="11"/>
      <c r="C216" s="8"/>
      <c r="D216" s="8"/>
      <c r="E216" s="11"/>
      <c r="F216" s="12"/>
      <c r="G216" s="32"/>
      <c r="H216" s="11"/>
      <c r="I216" s="70"/>
      <c r="J216" s="16"/>
    </row>
    <row r="217" spans="1:10" ht="15">
      <c r="A217" s="3"/>
      <c r="B217" s="11"/>
      <c r="C217" s="8"/>
      <c r="D217" s="8"/>
      <c r="E217" s="11"/>
      <c r="F217" s="12"/>
      <c r="G217" s="32"/>
      <c r="H217" s="11"/>
      <c r="I217" s="70"/>
      <c r="J217" s="16"/>
    </row>
    <row r="218" spans="1:10" ht="15">
      <c r="A218" s="3"/>
      <c r="B218" s="11"/>
      <c r="C218" s="8"/>
      <c r="D218" s="8"/>
      <c r="E218" s="11"/>
      <c r="F218" s="12"/>
      <c r="G218" s="32"/>
      <c r="H218" s="11"/>
      <c r="I218" s="70"/>
      <c r="J218" s="16"/>
    </row>
    <row r="219" spans="1:10" ht="15">
      <c r="A219" s="3"/>
      <c r="B219" s="11"/>
      <c r="C219" s="8"/>
      <c r="D219" s="8"/>
      <c r="E219" s="11"/>
      <c r="F219" s="12"/>
      <c r="G219" s="32"/>
      <c r="H219" s="11"/>
      <c r="I219" s="70"/>
      <c r="J219" s="16"/>
    </row>
    <row r="220" spans="1:10" ht="15">
      <c r="A220" s="3"/>
      <c r="B220" s="11"/>
      <c r="C220" s="8"/>
      <c r="D220" s="8"/>
      <c r="E220" s="11"/>
      <c r="F220" s="12"/>
      <c r="G220" s="32"/>
      <c r="H220" s="11"/>
      <c r="I220" s="70"/>
      <c r="J220" s="16"/>
    </row>
    <row r="221" spans="1:10" ht="15">
      <c r="A221" s="3"/>
      <c r="B221" s="11"/>
      <c r="C221" s="8"/>
      <c r="D221" s="8"/>
      <c r="E221" s="11"/>
      <c r="F221" s="12"/>
      <c r="G221" s="32"/>
      <c r="H221" s="11"/>
      <c r="I221" s="70"/>
      <c r="J221" s="16"/>
    </row>
    <row r="222" spans="2:10" ht="15">
      <c r="B222" s="11"/>
      <c r="C222" s="8"/>
      <c r="D222" s="8"/>
      <c r="E222" s="11"/>
      <c r="F222" s="12"/>
      <c r="H222" s="11"/>
      <c r="I222" s="70"/>
      <c r="J222" s="16"/>
    </row>
    <row r="223" spans="2:10" ht="15">
      <c r="B223" s="11"/>
      <c r="C223" s="8"/>
      <c r="D223" s="8"/>
      <c r="E223" s="11"/>
      <c r="F223" s="12"/>
      <c r="H223" s="11"/>
      <c r="I223" s="70"/>
      <c r="J223" s="16"/>
    </row>
    <row r="224" spans="2:10" ht="15">
      <c r="B224" s="11"/>
      <c r="C224" s="8"/>
      <c r="D224" s="8"/>
      <c r="E224" s="11"/>
      <c r="F224" s="12"/>
      <c r="H224" s="11"/>
      <c r="I224" s="70"/>
      <c r="J224" s="16"/>
    </row>
    <row r="225" spans="2:10" ht="15">
      <c r="B225" s="11"/>
      <c r="C225" s="8"/>
      <c r="D225" s="8"/>
      <c r="E225" s="11"/>
      <c r="F225" s="12"/>
      <c r="H225" s="11"/>
      <c r="I225" s="70"/>
      <c r="J225" s="16"/>
    </row>
    <row r="226" spans="2:10" ht="15">
      <c r="B226" s="11"/>
      <c r="C226" s="8"/>
      <c r="D226" s="8"/>
      <c r="E226" s="11"/>
      <c r="F226" s="12"/>
      <c r="H226" s="11"/>
      <c r="I226" s="70"/>
      <c r="J226" s="16"/>
    </row>
    <row r="227" spans="2:10" ht="15">
      <c r="B227" s="11"/>
      <c r="C227" s="8"/>
      <c r="D227" s="8"/>
      <c r="E227" s="11"/>
      <c r="F227" s="12"/>
      <c r="H227" s="11"/>
      <c r="I227" s="70"/>
      <c r="J227" s="16"/>
    </row>
    <row r="228" spans="2:10" ht="15">
      <c r="B228" s="11"/>
      <c r="C228" s="8"/>
      <c r="D228" s="8"/>
      <c r="E228" s="11"/>
      <c r="F228" s="12"/>
      <c r="H228" s="11"/>
      <c r="I228" s="70"/>
      <c r="J228" s="16"/>
    </row>
    <row r="229" spans="2:10" ht="15">
      <c r="B229" s="11"/>
      <c r="C229" s="8"/>
      <c r="D229" s="8"/>
      <c r="E229" s="11"/>
      <c r="F229" s="12"/>
      <c r="H229" s="11"/>
      <c r="I229" s="70"/>
      <c r="J229" s="16"/>
    </row>
    <row r="230" spans="2:10" ht="15">
      <c r="B230" s="11"/>
      <c r="C230" s="8"/>
      <c r="D230" s="8"/>
      <c r="E230" s="11"/>
      <c r="F230" s="12"/>
      <c r="H230" s="11"/>
      <c r="I230" s="70"/>
      <c r="J230" s="16"/>
    </row>
    <row r="231" spans="2:10" ht="15">
      <c r="B231" s="11"/>
      <c r="C231" s="8"/>
      <c r="D231" s="8"/>
      <c r="E231" s="11"/>
      <c r="F231" s="12"/>
      <c r="H231" s="11"/>
      <c r="I231" s="70"/>
      <c r="J231" s="16"/>
    </row>
    <row r="232" spans="1:10" ht="12.75">
      <c r="A232" s="17"/>
      <c r="B232" s="11"/>
      <c r="C232" s="18"/>
      <c r="D232" s="18"/>
      <c r="E232" s="16"/>
      <c r="F232" s="18"/>
      <c r="G232" s="36"/>
      <c r="H232" s="16"/>
      <c r="I232" s="70"/>
      <c r="J232" s="16"/>
    </row>
    <row r="233" spans="1:10" ht="12.75">
      <c r="A233" s="17"/>
      <c r="B233" s="11"/>
      <c r="C233" s="18"/>
      <c r="D233" s="18"/>
      <c r="E233" s="16"/>
      <c r="F233" s="18"/>
      <c r="G233" s="36"/>
      <c r="H233" s="16"/>
      <c r="I233" s="70"/>
      <c r="J233" s="16"/>
    </row>
    <row r="234" spans="1:10" ht="12.75">
      <c r="A234" s="17"/>
      <c r="B234" s="11"/>
      <c r="C234" s="18"/>
      <c r="D234" s="18"/>
      <c r="E234" s="16"/>
      <c r="F234" s="18"/>
      <c r="G234" s="36"/>
      <c r="H234" s="16"/>
      <c r="I234" s="70"/>
      <c r="J234" s="16"/>
    </row>
    <row r="235" spans="1:10" ht="12.75">
      <c r="A235" s="17"/>
      <c r="B235" s="11"/>
      <c r="C235" s="18"/>
      <c r="D235" s="18"/>
      <c r="E235" s="16"/>
      <c r="F235" s="18"/>
      <c r="G235" s="36"/>
      <c r="H235" s="16"/>
      <c r="I235" s="70"/>
      <c r="J235" s="16"/>
    </row>
    <row r="236" spans="1:10" ht="12.75">
      <c r="A236" s="17"/>
      <c r="B236" s="11"/>
      <c r="C236" s="18"/>
      <c r="D236" s="18"/>
      <c r="E236" s="16"/>
      <c r="F236" s="19"/>
      <c r="G236" s="36"/>
      <c r="H236" s="16"/>
      <c r="I236" s="70"/>
      <c r="J236" s="16"/>
    </row>
    <row r="237" spans="1:10" ht="12.75">
      <c r="A237" s="17"/>
      <c r="B237" s="11"/>
      <c r="C237" s="18"/>
      <c r="D237" s="18"/>
      <c r="E237" s="16"/>
      <c r="F237" s="18"/>
      <c r="G237" s="36"/>
      <c r="H237" s="16"/>
      <c r="I237" s="70"/>
      <c r="J237" s="16"/>
    </row>
    <row r="238" spans="1:10" ht="12.75">
      <c r="A238" s="17"/>
      <c r="B238" s="11"/>
      <c r="C238" s="18"/>
      <c r="D238" s="18"/>
      <c r="E238" s="16"/>
      <c r="F238" s="18"/>
      <c r="G238" s="36"/>
      <c r="H238" s="16"/>
      <c r="I238" s="70"/>
      <c r="J238" s="16"/>
    </row>
    <row r="239" spans="1:10" ht="12.75">
      <c r="A239" s="17"/>
      <c r="B239" s="11"/>
      <c r="C239" s="18"/>
      <c r="D239" s="18"/>
      <c r="E239" s="16"/>
      <c r="F239" s="18"/>
      <c r="G239" s="36"/>
      <c r="H239" s="16"/>
      <c r="I239" s="70"/>
      <c r="J239" s="16"/>
    </row>
    <row r="240" spans="1:10" ht="12.75">
      <c r="A240" s="17"/>
      <c r="B240" s="11"/>
      <c r="C240" s="18"/>
      <c r="D240" s="18"/>
      <c r="E240" s="16"/>
      <c r="F240" s="18"/>
      <c r="G240" s="36"/>
      <c r="H240" s="16"/>
      <c r="I240" s="70"/>
      <c r="J240" s="16"/>
    </row>
    <row r="241" spans="1:10" ht="12.75">
      <c r="A241" s="17"/>
      <c r="B241" s="11"/>
      <c r="C241" s="18"/>
      <c r="D241" s="18"/>
      <c r="E241" s="16"/>
      <c r="F241" s="18"/>
      <c r="G241" s="36"/>
      <c r="H241" s="16"/>
      <c r="I241" s="70"/>
      <c r="J241" s="16"/>
    </row>
    <row r="242" spans="1:10" ht="12.75">
      <c r="A242" s="17"/>
      <c r="B242" s="11"/>
      <c r="C242" s="18"/>
      <c r="D242" s="18"/>
      <c r="E242" s="16"/>
      <c r="F242" s="18"/>
      <c r="G242" s="36"/>
      <c r="H242" s="16"/>
      <c r="I242" s="70"/>
      <c r="J242" s="16"/>
    </row>
    <row r="243" spans="1:10" ht="12.75">
      <c r="A243" s="17"/>
      <c r="B243" s="11"/>
      <c r="C243" s="18"/>
      <c r="D243" s="18"/>
      <c r="E243" s="16"/>
      <c r="F243" s="18"/>
      <c r="G243" s="36"/>
      <c r="H243" s="16"/>
      <c r="I243" s="70"/>
      <c r="J243" s="16"/>
    </row>
    <row r="244" spans="1:10" ht="12.75">
      <c r="A244" s="17"/>
      <c r="B244" s="11"/>
      <c r="C244" s="18"/>
      <c r="D244" s="18"/>
      <c r="E244" s="16"/>
      <c r="F244" s="19"/>
      <c r="G244" s="36"/>
      <c r="H244" s="16"/>
      <c r="I244" s="70"/>
      <c r="J244" s="16"/>
    </row>
    <row r="245" spans="1:10" ht="12.75">
      <c r="A245" s="17"/>
      <c r="B245" s="11"/>
      <c r="C245" s="18"/>
      <c r="D245" s="18"/>
      <c r="E245" s="16"/>
      <c r="F245" s="18"/>
      <c r="G245" s="36"/>
      <c r="H245" s="16"/>
      <c r="I245" s="70"/>
      <c r="J245" s="16"/>
    </row>
    <row r="246" spans="1:10" ht="12.75">
      <c r="A246" s="17"/>
      <c r="B246" s="11"/>
      <c r="C246" s="18"/>
      <c r="D246" s="18"/>
      <c r="E246" s="16"/>
      <c r="F246" s="18"/>
      <c r="G246" s="36"/>
      <c r="H246" s="16"/>
      <c r="I246" s="70"/>
      <c r="J246" s="16"/>
    </row>
    <row r="247" spans="1:10" ht="12.75">
      <c r="A247" s="17"/>
      <c r="B247" s="11"/>
      <c r="C247" s="18"/>
      <c r="D247" s="18"/>
      <c r="E247" s="16"/>
      <c r="F247" s="18"/>
      <c r="G247" s="36"/>
      <c r="H247" s="16"/>
      <c r="I247" s="70"/>
      <c r="J247" s="16"/>
    </row>
    <row r="248" spans="1:10" ht="12.75">
      <c r="A248" s="17"/>
      <c r="B248" s="11"/>
      <c r="C248" s="18"/>
      <c r="D248" s="18"/>
      <c r="E248" s="16"/>
      <c r="F248" s="18"/>
      <c r="G248" s="36"/>
      <c r="H248" s="16"/>
      <c r="I248" s="70"/>
      <c r="J248" s="16"/>
    </row>
    <row r="249" spans="1:10" ht="12.75">
      <c r="A249" s="17"/>
      <c r="B249" s="11"/>
      <c r="C249" s="18"/>
      <c r="D249" s="18"/>
      <c r="E249" s="16"/>
      <c r="F249" s="18"/>
      <c r="G249" s="36"/>
      <c r="H249" s="16"/>
      <c r="I249" s="70"/>
      <c r="J249" s="16"/>
    </row>
    <row r="250" spans="1:10" ht="12.75">
      <c r="A250" s="17"/>
      <c r="B250" s="11"/>
      <c r="C250" s="18"/>
      <c r="D250" s="18"/>
      <c r="E250" s="16"/>
      <c r="F250" s="19"/>
      <c r="G250" s="36"/>
      <c r="H250" s="16"/>
      <c r="I250" s="70"/>
      <c r="J250" s="16"/>
    </row>
    <row r="251" spans="1:10" ht="12.75">
      <c r="A251" s="17"/>
      <c r="B251" s="11"/>
      <c r="C251" s="18"/>
      <c r="D251" s="18"/>
      <c r="E251" s="16"/>
      <c r="F251" s="19"/>
      <c r="G251" s="36"/>
      <c r="H251" s="16"/>
      <c r="I251" s="70"/>
      <c r="J251" s="16"/>
    </row>
    <row r="252" spans="1:10" ht="12.75">
      <c r="A252" s="17"/>
      <c r="C252" s="18"/>
      <c r="D252" s="18"/>
      <c r="E252" s="16"/>
      <c r="F252" s="19"/>
      <c r="G252" s="36"/>
      <c r="H252" s="16"/>
      <c r="I252" s="70"/>
      <c r="J252" s="16"/>
    </row>
    <row r="253" spans="1:10" ht="12.75">
      <c r="A253" s="6"/>
      <c r="C253" s="8"/>
      <c r="D253" s="8"/>
      <c r="E253" s="7"/>
      <c r="F253" s="14"/>
      <c r="G253" s="37"/>
      <c r="H253" s="7"/>
      <c r="I253" s="70"/>
      <c r="J253" s="16"/>
    </row>
    <row r="254" spans="1:10" ht="12.75">
      <c r="A254" s="17"/>
      <c r="B254" s="11"/>
      <c r="C254" s="18"/>
      <c r="D254" s="18"/>
      <c r="E254" s="16"/>
      <c r="F254" s="18"/>
      <c r="G254" s="36"/>
      <c r="H254" s="16"/>
      <c r="I254" s="71"/>
      <c r="J254" s="15"/>
    </row>
    <row r="255" spans="1:10" ht="12.75">
      <c r="A255" s="17"/>
      <c r="C255" s="18"/>
      <c r="D255" s="18"/>
      <c r="E255" s="16"/>
      <c r="F255" s="18"/>
      <c r="G255" s="36"/>
      <c r="H255" s="16"/>
      <c r="I255" s="71"/>
      <c r="J255" s="15"/>
    </row>
    <row r="256" spans="1:10" ht="12.75">
      <c r="A256" s="17"/>
      <c r="C256" s="18"/>
      <c r="D256" s="18"/>
      <c r="E256" s="16"/>
      <c r="F256" s="19"/>
      <c r="G256" s="36"/>
      <c r="H256" s="16"/>
      <c r="I256" s="71"/>
      <c r="J256" s="15"/>
    </row>
    <row r="257" spans="1:10" ht="12.75">
      <c r="A257" s="17"/>
      <c r="C257" s="18"/>
      <c r="D257" s="18"/>
      <c r="E257" s="16"/>
      <c r="F257" s="19"/>
      <c r="G257" s="36"/>
      <c r="H257" s="16"/>
      <c r="I257" s="71"/>
      <c r="J257" s="15"/>
    </row>
    <row r="258" spans="1:10" ht="12.75">
      <c r="A258" s="17"/>
      <c r="C258" s="18"/>
      <c r="D258" s="18"/>
      <c r="E258" s="16"/>
      <c r="F258" s="19"/>
      <c r="G258" s="36"/>
      <c r="H258" s="16"/>
      <c r="I258" s="71"/>
      <c r="J258" s="15"/>
    </row>
    <row r="259" spans="1:10" ht="12.75">
      <c r="A259" s="6"/>
      <c r="C259" s="8"/>
      <c r="D259" s="8"/>
      <c r="E259" s="7"/>
      <c r="F259" s="14"/>
      <c r="G259" s="37"/>
      <c r="H259" s="7"/>
      <c r="I259" s="71"/>
      <c r="J259" s="15"/>
    </row>
    <row r="261" spans="1:10" ht="12.75">
      <c r="A261" s="6"/>
      <c r="C261" s="8"/>
      <c r="D261" s="8"/>
      <c r="E261" s="7"/>
      <c r="F261" s="14"/>
      <c r="G261" s="37"/>
      <c r="H261" s="7"/>
      <c r="I261" s="71"/>
      <c r="J261" s="15"/>
    </row>
    <row r="263" spans="1:10" ht="12.75">
      <c r="A263" s="6"/>
      <c r="C263" s="8"/>
      <c r="D263" s="8"/>
      <c r="E263" s="7"/>
      <c r="F263" s="14"/>
      <c r="G263" s="37"/>
      <c r="H263" s="7"/>
      <c r="I263" s="71"/>
      <c r="J263" s="15"/>
    </row>
    <row r="264" spans="1:10" ht="12.75">
      <c r="A264" s="17"/>
      <c r="C264" s="18"/>
      <c r="D264" s="18"/>
      <c r="E264" s="16"/>
      <c r="F264" s="19"/>
      <c r="G264" s="36"/>
      <c r="H264" s="16"/>
      <c r="I264" s="71"/>
      <c r="J264" s="15"/>
    </row>
    <row r="265" spans="3:8" ht="15">
      <c r="C265" s="8"/>
      <c r="D265" s="8"/>
      <c r="E265" s="11"/>
      <c r="F265" s="12"/>
      <c r="H265" s="11"/>
    </row>
    <row r="266" spans="3:8" ht="15">
      <c r="C266" s="8"/>
      <c r="D266" s="8"/>
      <c r="E266" s="11"/>
      <c r="F266" s="12"/>
      <c r="H266" s="11"/>
    </row>
    <row r="267" spans="3:9" ht="15">
      <c r="C267" s="8"/>
      <c r="D267" s="8"/>
      <c r="E267" s="3"/>
      <c r="F267" s="2"/>
      <c r="G267" s="32"/>
      <c r="H267" s="3"/>
      <c r="I267" s="10"/>
    </row>
    <row r="268" spans="2:9" ht="15">
      <c r="B268" s="11"/>
      <c r="C268" s="2"/>
      <c r="D268" s="2"/>
      <c r="E268" s="3"/>
      <c r="F268" s="2"/>
      <c r="G268" s="32"/>
      <c r="H268" s="3"/>
      <c r="I268" s="10"/>
    </row>
    <row r="269" spans="3:9" ht="15">
      <c r="C269" s="5"/>
      <c r="D269" s="5"/>
      <c r="E269" s="10"/>
      <c r="F269" s="12"/>
      <c r="G269" s="32"/>
      <c r="H269" s="10"/>
      <c r="I269" s="10"/>
    </row>
    <row r="270" spans="3:9" ht="15">
      <c r="C270" s="5"/>
      <c r="D270" s="5"/>
      <c r="E270" s="10"/>
      <c r="F270" s="12"/>
      <c r="G270" s="32"/>
      <c r="H270" s="10"/>
      <c r="I270" s="10"/>
    </row>
    <row r="271" spans="3:9" ht="15">
      <c r="C271" s="5"/>
      <c r="D271" s="5"/>
      <c r="E271" s="10"/>
      <c r="F271" s="12"/>
      <c r="G271" s="32"/>
      <c r="H271" s="10"/>
      <c r="I271" s="10"/>
    </row>
    <row r="272" spans="3:9" ht="15">
      <c r="C272" s="5"/>
      <c r="D272" s="5"/>
      <c r="E272" s="10"/>
      <c r="F272" s="12"/>
      <c r="G272" s="32"/>
      <c r="H272" s="10"/>
      <c r="I272" s="10"/>
    </row>
    <row r="273" spans="3:9" ht="15">
      <c r="C273" s="5"/>
      <c r="D273" s="5"/>
      <c r="E273" s="10"/>
      <c r="F273" s="12"/>
      <c r="G273" s="32"/>
      <c r="H273" s="10"/>
      <c r="I273" s="10"/>
    </row>
    <row r="274" spans="3:9" ht="15">
      <c r="C274" s="5"/>
      <c r="D274" s="5"/>
      <c r="E274" s="10"/>
      <c r="F274" s="12"/>
      <c r="G274" s="32"/>
      <c r="H274" s="10"/>
      <c r="I274" s="10"/>
    </row>
    <row r="275" spans="3:9" ht="15">
      <c r="C275" s="5"/>
      <c r="D275" s="5"/>
      <c r="E275" s="10"/>
      <c r="F275" s="12"/>
      <c r="G275" s="32"/>
      <c r="H275" s="10"/>
      <c r="I275" s="10"/>
    </row>
    <row r="276" spans="3:9" ht="15">
      <c r="C276" s="5"/>
      <c r="D276" s="5"/>
      <c r="E276" s="10"/>
      <c r="F276" s="12"/>
      <c r="G276" s="32"/>
      <c r="H276" s="10"/>
      <c r="I276" s="10"/>
    </row>
    <row r="277" spans="3:4" ht="15">
      <c r="C277" s="4"/>
      <c r="D277" s="4"/>
    </row>
    <row r="278" spans="3:4" ht="15">
      <c r="C278" s="4"/>
      <c r="D278" s="4"/>
    </row>
    <row r="279" spans="3:4" ht="15">
      <c r="C279" s="4"/>
      <c r="D279" s="4"/>
    </row>
    <row r="280" spans="3:4" ht="15">
      <c r="C280" s="4"/>
      <c r="D280" s="4"/>
    </row>
    <row r="281" spans="3:4" ht="15">
      <c r="C281" s="4"/>
      <c r="D281" s="4"/>
    </row>
    <row r="282" spans="3:4" ht="15">
      <c r="C282" s="4"/>
      <c r="D282" s="4"/>
    </row>
    <row r="283" spans="3:4" ht="15">
      <c r="C283" s="4"/>
      <c r="D283" s="4"/>
    </row>
    <row r="284" spans="3:4" ht="15">
      <c r="C284" s="4"/>
      <c r="D284" s="4"/>
    </row>
    <row r="285" spans="3:4" ht="15">
      <c r="C285" s="4"/>
      <c r="D285" s="4"/>
    </row>
    <row r="286" spans="3:4" ht="15">
      <c r="C286" s="4"/>
      <c r="D286" s="4"/>
    </row>
    <row r="287" spans="3:4" ht="15">
      <c r="C287" s="4"/>
      <c r="D287" s="4"/>
    </row>
    <row r="288" spans="3:4" ht="15">
      <c r="C288" s="4"/>
      <c r="D288" s="4"/>
    </row>
    <row r="289" spans="3:4" ht="15">
      <c r="C289" s="4"/>
      <c r="D289" s="4"/>
    </row>
    <row r="290" spans="3:4" ht="15">
      <c r="C290" s="4"/>
      <c r="D290" s="4"/>
    </row>
    <row r="291" spans="3:4" ht="15">
      <c r="C291" s="4"/>
      <c r="D291" s="4"/>
    </row>
    <row r="292" spans="3:4" ht="15">
      <c r="C292" s="4"/>
      <c r="D292" s="4"/>
    </row>
    <row r="293" spans="3:4" ht="15">
      <c r="C293" s="4"/>
      <c r="D293" s="4"/>
    </row>
    <row r="294" spans="3:4" ht="15">
      <c r="C294" s="4"/>
      <c r="D294" s="4"/>
    </row>
    <row r="295" spans="3:4" ht="15">
      <c r="C295" s="4"/>
      <c r="D295" s="4"/>
    </row>
    <row r="296" spans="3:4" ht="15">
      <c r="C296" s="4"/>
      <c r="D296" s="4"/>
    </row>
    <row r="297" spans="3:4" ht="15">
      <c r="C297" s="4"/>
      <c r="D297" s="4"/>
    </row>
    <row r="298" spans="3:4" ht="15">
      <c r="C298" s="4"/>
      <c r="D298" s="4"/>
    </row>
    <row r="299" spans="3:4" ht="15">
      <c r="C299" s="4"/>
      <c r="D299" s="4"/>
    </row>
    <row r="300" spans="3:4" ht="15">
      <c r="C300" s="4"/>
      <c r="D300" s="4"/>
    </row>
    <row r="301" spans="3:4" ht="15">
      <c r="C301" s="4"/>
      <c r="D301" s="4"/>
    </row>
    <row r="302" spans="3:4" ht="15">
      <c r="C302" s="4"/>
      <c r="D302" s="4"/>
    </row>
    <row r="303" spans="3:4" ht="15">
      <c r="C303" s="4"/>
      <c r="D303" s="4"/>
    </row>
    <row r="304" spans="3:4" ht="15">
      <c r="C304" s="4"/>
      <c r="D304" s="4"/>
    </row>
    <row r="305" spans="3:4" ht="15">
      <c r="C305" s="4"/>
      <c r="D305" s="4"/>
    </row>
    <row r="306" spans="3:4" ht="15">
      <c r="C306" s="4"/>
      <c r="D306" s="4"/>
    </row>
    <row r="307" spans="3:4" ht="15">
      <c r="C307" s="4"/>
      <c r="D307" s="4"/>
    </row>
    <row r="308" spans="3:4" ht="15">
      <c r="C308" s="4"/>
      <c r="D308" s="4"/>
    </row>
    <row r="309" spans="3:4" ht="15">
      <c r="C309" s="4"/>
      <c r="D309" s="4"/>
    </row>
    <row r="310" spans="3:4" ht="15">
      <c r="C310" s="4"/>
      <c r="D310" s="4"/>
    </row>
    <row r="311" spans="3:4" ht="15">
      <c r="C311" s="4"/>
      <c r="D311" s="4"/>
    </row>
    <row r="312" spans="3:4" ht="15">
      <c r="C312" s="4"/>
      <c r="D312" s="4"/>
    </row>
    <row r="313" spans="3:4" ht="15">
      <c r="C313" s="4"/>
      <c r="D313" s="4"/>
    </row>
    <row r="314" spans="3:4" ht="15">
      <c r="C314" s="4"/>
      <c r="D314" s="4"/>
    </row>
    <row r="315" spans="3:4" ht="15">
      <c r="C315" s="4"/>
      <c r="D315" s="4"/>
    </row>
    <row r="316" spans="3:4" ht="15">
      <c r="C316" s="4"/>
      <c r="D316" s="4"/>
    </row>
    <row r="317" spans="3:4" ht="15">
      <c r="C317" s="4"/>
      <c r="D317" s="4"/>
    </row>
    <row r="318" spans="3:4" ht="15">
      <c r="C318" s="4"/>
      <c r="D318" s="4"/>
    </row>
    <row r="319" spans="3:4" ht="15">
      <c r="C319" s="4"/>
      <c r="D319" s="4"/>
    </row>
    <row r="320" spans="3:4" ht="15">
      <c r="C320" s="4"/>
      <c r="D320" s="4"/>
    </row>
    <row r="321" spans="3:4" ht="15">
      <c r="C321" s="4"/>
      <c r="D321" s="4"/>
    </row>
    <row r="322" spans="3:4" ht="15">
      <c r="C322" s="4"/>
      <c r="D322" s="4"/>
    </row>
    <row r="323" spans="3:4" ht="15">
      <c r="C323" s="4"/>
      <c r="D323" s="4"/>
    </row>
    <row r="324" spans="3:4" ht="15">
      <c r="C324" s="4"/>
      <c r="D324" s="4"/>
    </row>
    <row r="325" spans="3:4" ht="15">
      <c r="C325" s="4"/>
      <c r="D325" s="4"/>
    </row>
    <row r="326" spans="3:4" ht="15">
      <c r="C326" s="4"/>
      <c r="D326" s="4"/>
    </row>
    <row r="327" spans="3:4" ht="15">
      <c r="C327" s="4"/>
      <c r="D327" s="4"/>
    </row>
    <row r="328" spans="3:4" ht="15">
      <c r="C328" s="4"/>
      <c r="D328" s="4"/>
    </row>
    <row r="329" spans="3:4" ht="15">
      <c r="C329" s="4"/>
      <c r="D329" s="4"/>
    </row>
    <row r="330" spans="3:4" ht="15">
      <c r="C330" s="4"/>
      <c r="D330" s="4"/>
    </row>
    <row r="331" spans="3:4" ht="15">
      <c r="C331" s="4"/>
      <c r="D331" s="4"/>
    </row>
    <row r="332" spans="3:4" ht="15">
      <c r="C332" s="4"/>
      <c r="D332" s="4"/>
    </row>
    <row r="333" spans="3:4" ht="15">
      <c r="C333" s="4"/>
      <c r="D333" s="4"/>
    </row>
    <row r="334" spans="3:4" ht="15">
      <c r="C334" s="4"/>
      <c r="D334" s="4"/>
    </row>
    <row r="335" spans="3:4" ht="15">
      <c r="C335" s="4"/>
      <c r="D335" s="4"/>
    </row>
    <row r="336" spans="3:4" ht="15">
      <c r="C336" s="4"/>
      <c r="D336" s="4"/>
    </row>
    <row r="337" spans="3:4" ht="15">
      <c r="C337" s="4"/>
      <c r="D337" s="4"/>
    </row>
    <row r="338" spans="3:4" ht="15">
      <c r="C338" s="4"/>
      <c r="D338" s="4"/>
    </row>
  </sheetData>
  <sheetProtection password="E212" sheet="1" objects="1" scenarios="1"/>
  <mergeCells count="3">
    <mergeCell ref="A1:I1"/>
    <mergeCell ref="A3:C3"/>
    <mergeCell ref="D3:G3"/>
  </mergeCells>
  <printOptions/>
  <pageMargins left="0.48" right="0.24" top="0.22" bottom="1" header="0.17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324"/>
  <sheetViews>
    <sheetView workbookViewId="0" topLeftCell="A1">
      <selection activeCell="O8" sqref="O8"/>
    </sheetView>
  </sheetViews>
  <sheetFormatPr defaultColWidth="11.421875" defaultRowHeight="12.75"/>
  <cols>
    <col min="1" max="1" width="5.8515625" style="1" customWidth="1"/>
    <col min="2" max="2" width="5.421875" style="68" bestFit="1" customWidth="1"/>
    <col min="3" max="3" width="17.8515625" style="0" bestFit="1" customWidth="1"/>
    <col min="4" max="4" width="17.00390625" style="0" bestFit="1" customWidth="1"/>
    <col min="5" max="5" width="4.00390625" style="9" bestFit="1" customWidth="1"/>
    <col min="6" max="6" width="28.8515625" style="13" bestFit="1" customWidth="1"/>
    <col min="7" max="7" width="10.140625" style="31" bestFit="1" customWidth="1"/>
    <col min="8" max="8" width="7.00390625" style="9" hidden="1" customWidth="1"/>
    <col min="9" max="9" width="7.7109375" style="9" bestFit="1" customWidth="1"/>
    <col min="10" max="10" width="12.28125" style="0" hidden="1" customWidth="1"/>
    <col min="11" max="11" width="0" style="0" hidden="1" customWidth="1"/>
  </cols>
  <sheetData>
    <row r="1" spans="1:11" ht="15.75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51"/>
      <c r="K1" s="51"/>
    </row>
    <row r="2" spans="1:11" ht="6" customHeight="1">
      <c r="A2" s="21"/>
      <c r="B2" s="28"/>
      <c r="C2" s="21"/>
      <c r="D2" s="21"/>
      <c r="E2" s="21"/>
      <c r="F2" s="21"/>
      <c r="G2" s="21"/>
      <c r="H2" s="50"/>
      <c r="I2" s="39"/>
      <c r="J2" s="51"/>
      <c r="K2" s="51"/>
    </row>
    <row r="3" spans="1:11" ht="26.25">
      <c r="A3" s="74" t="s">
        <v>41</v>
      </c>
      <c r="B3" s="74"/>
      <c r="C3" s="74"/>
      <c r="D3" s="75" t="s">
        <v>291</v>
      </c>
      <c r="E3" s="75"/>
      <c r="F3" s="75"/>
      <c r="G3" s="75"/>
      <c r="H3" s="63"/>
      <c r="I3" s="63"/>
      <c r="J3" s="22"/>
      <c r="K3" s="22"/>
    </row>
    <row r="4" spans="1:12" ht="9" customHeight="1">
      <c r="A4" s="64"/>
      <c r="B4" s="67"/>
      <c r="C4" s="64"/>
      <c r="D4" s="58"/>
      <c r="E4" s="58"/>
      <c r="F4" s="58"/>
      <c r="G4" s="58"/>
      <c r="H4" s="65"/>
      <c r="I4" s="65"/>
      <c r="J4" s="43"/>
      <c r="K4" s="43"/>
      <c r="L4" s="66"/>
    </row>
    <row r="5" spans="1:11" ht="16.5" thickBot="1">
      <c r="A5" s="53" t="s">
        <v>6</v>
      </c>
      <c r="B5" s="69" t="s">
        <v>0</v>
      </c>
      <c r="C5" s="53" t="s">
        <v>1</v>
      </c>
      <c r="D5" s="53" t="s">
        <v>2</v>
      </c>
      <c r="E5" s="53" t="s">
        <v>279</v>
      </c>
      <c r="F5" s="53" t="s">
        <v>4</v>
      </c>
      <c r="G5" s="54" t="s">
        <v>5</v>
      </c>
      <c r="H5" s="53" t="s">
        <v>3</v>
      </c>
      <c r="I5" s="69" t="s">
        <v>29</v>
      </c>
      <c r="J5" s="51"/>
      <c r="K5" s="51"/>
    </row>
    <row r="6" spans="1:11" ht="6" customHeight="1">
      <c r="A6" s="21"/>
      <c r="B6" s="28"/>
      <c r="C6" s="21"/>
      <c r="D6" s="21"/>
      <c r="E6" s="21"/>
      <c r="F6" s="21"/>
      <c r="G6" s="52"/>
      <c r="H6" s="21"/>
      <c r="I6" s="35"/>
      <c r="J6" s="51"/>
      <c r="K6" s="51"/>
    </row>
    <row r="7" spans="1:11" ht="15.75">
      <c r="A7" s="21">
        <v>1</v>
      </c>
      <c r="B7" s="67">
        <v>240</v>
      </c>
      <c r="C7" s="47" t="s">
        <v>112</v>
      </c>
      <c r="D7" s="47" t="s">
        <v>113</v>
      </c>
      <c r="E7" s="48">
        <v>79</v>
      </c>
      <c r="F7" s="47" t="s">
        <v>28</v>
      </c>
      <c r="G7" s="49">
        <v>0.01009074074074074</v>
      </c>
      <c r="H7" s="48" t="s">
        <v>8</v>
      </c>
      <c r="I7" s="67" t="str">
        <f aca="true" t="shared" si="0" ref="I7:I40">IF(J7&gt;29,H7&amp;J7,IF(J7&gt;19,H7&amp;"HK",IF(J7&lt;=1,H7&amp;"Sch.D",IF(J7=2,H7&amp;"Sch.C",IF(J7=3,H7&amp;"Sch.B",IF(J7=4,H7&amp;"Sch.A",IF(J7=5,H7&amp;"JB",IF(J7=6,H7&amp;"JA",))))))))</f>
        <v>MHK</v>
      </c>
      <c r="J7" s="62">
        <f aca="true" ca="1" t="shared" si="1" ref="J7:J40">IF((YEAR(NOW())-E7-1900)&gt;29,INT((YEAR(NOW())-E7-1900)/5)*5,IF((YEAR(NOW())-E7-1900)&gt;19,YEAR(NOW())-E7-1900,INT((YEAR(NOW())-E7-1900)/2-3)))</f>
        <v>28</v>
      </c>
      <c r="K7" s="34"/>
    </row>
    <row r="8" spans="1:11" ht="15.75">
      <c r="A8" s="21">
        <v>2</v>
      </c>
      <c r="B8" s="67">
        <v>295</v>
      </c>
      <c r="C8" s="47" t="s">
        <v>250</v>
      </c>
      <c r="D8" s="47" t="s">
        <v>251</v>
      </c>
      <c r="E8" s="48">
        <v>78</v>
      </c>
      <c r="F8" s="47" t="s">
        <v>252</v>
      </c>
      <c r="G8" s="33">
        <v>0.010392592592592594</v>
      </c>
      <c r="H8" s="48" t="s">
        <v>8</v>
      </c>
      <c r="I8" s="67" t="str">
        <f t="shared" si="0"/>
        <v>MHK</v>
      </c>
      <c r="J8" s="62">
        <f ca="1" t="shared" si="1"/>
        <v>29</v>
      </c>
      <c r="K8" s="34"/>
    </row>
    <row r="9" spans="1:11" ht="15.75">
      <c r="A9" s="21">
        <v>3</v>
      </c>
      <c r="B9" s="28">
        <v>284</v>
      </c>
      <c r="C9" s="47" t="s">
        <v>266</v>
      </c>
      <c r="D9" s="47" t="s">
        <v>267</v>
      </c>
      <c r="E9" s="48">
        <v>84</v>
      </c>
      <c r="F9" s="46" t="s">
        <v>57</v>
      </c>
      <c r="G9" s="33">
        <v>0.010511805555555557</v>
      </c>
      <c r="H9" s="48" t="s">
        <v>8</v>
      </c>
      <c r="I9" s="67" t="str">
        <f t="shared" si="0"/>
        <v>MHK</v>
      </c>
      <c r="J9" s="62">
        <f ca="1" t="shared" si="1"/>
        <v>23</v>
      </c>
      <c r="K9" s="34"/>
    </row>
    <row r="10" spans="1:11" ht="15.75">
      <c r="A10" s="21">
        <v>4</v>
      </c>
      <c r="B10" s="67">
        <v>243</v>
      </c>
      <c r="C10" s="47" t="s">
        <v>125</v>
      </c>
      <c r="D10" s="47" t="s">
        <v>126</v>
      </c>
      <c r="E10" s="48">
        <v>90</v>
      </c>
      <c r="F10" s="47" t="s">
        <v>124</v>
      </c>
      <c r="G10" s="49">
        <v>0.010583564814814815</v>
      </c>
      <c r="H10" s="48" t="s">
        <v>8</v>
      </c>
      <c r="I10" s="67" t="str">
        <f t="shared" si="0"/>
        <v>MJB</v>
      </c>
      <c r="J10" s="62">
        <f ca="1" t="shared" si="1"/>
        <v>5</v>
      </c>
      <c r="K10" s="34"/>
    </row>
    <row r="11" spans="1:11" ht="15.75">
      <c r="A11" s="21">
        <v>5</v>
      </c>
      <c r="B11" s="67">
        <v>347</v>
      </c>
      <c r="C11" s="44" t="s">
        <v>129</v>
      </c>
      <c r="D11" s="44" t="s">
        <v>40</v>
      </c>
      <c r="E11" s="45">
        <v>67</v>
      </c>
      <c r="F11" s="46" t="s">
        <v>57</v>
      </c>
      <c r="G11" s="49">
        <v>0.010593981481481482</v>
      </c>
      <c r="H11" s="48" t="s">
        <v>8</v>
      </c>
      <c r="I11" s="67" t="str">
        <f t="shared" si="0"/>
        <v>M40</v>
      </c>
      <c r="J11" s="62">
        <f ca="1" t="shared" si="1"/>
        <v>40</v>
      </c>
      <c r="K11" s="34"/>
    </row>
    <row r="12" spans="1:11" ht="15.75">
      <c r="A12" s="21">
        <v>6</v>
      </c>
      <c r="B12" s="67">
        <v>207</v>
      </c>
      <c r="C12" s="47" t="s">
        <v>38</v>
      </c>
      <c r="D12" s="47" t="s">
        <v>39</v>
      </c>
      <c r="E12" s="48">
        <v>83</v>
      </c>
      <c r="F12" s="47" t="s">
        <v>28</v>
      </c>
      <c r="G12" s="49">
        <v>0.010666666666666666</v>
      </c>
      <c r="H12" s="48" t="s">
        <v>8</v>
      </c>
      <c r="I12" s="67" t="str">
        <f t="shared" si="0"/>
        <v>MHK</v>
      </c>
      <c r="J12" s="62">
        <f ca="1" t="shared" si="1"/>
        <v>24</v>
      </c>
      <c r="K12" s="34"/>
    </row>
    <row r="13" spans="1:11" ht="15.75">
      <c r="A13" s="21">
        <v>7</v>
      </c>
      <c r="B13" s="67">
        <v>203</v>
      </c>
      <c r="C13" s="47" t="s">
        <v>122</v>
      </c>
      <c r="D13" s="47" t="s">
        <v>123</v>
      </c>
      <c r="E13" s="48">
        <v>80</v>
      </c>
      <c r="F13" s="47" t="s">
        <v>124</v>
      </c>
      <c r="G13" s="49">
        <v>0.010675925925925927</v>
      </c>
      <c r="H13" s="48" t="s">
        <v>8</v>
      </c>
      <c r="I13" s="67" t="str">
        <f t="shared" si="0"/>
        <v>MHK</v>
      </c>
      <c r="J13" s="62">
        <f ca="1" t="shared" si="1"/>
        <v>27</v>
      </c>
      <c r="K13" s="34"/>
    </row>
    <row r="14" spans="1:11" ht="15.75">
      <c r="A14" s="21">
        <v>8</v>
      </c>
      <c r="B14" s="67">
        <v>241</v>
      </c>
      <c r="C14" s="47" t="s">
        <v>118</v>
      </c>
      <c r="D14" s="47" t="s">
        <v>47</v>
      </c>
      <c r="E14" s="48">
        <v>83</v>
      </c>
      <c r="F14" s="47" t="s">
        <v>119</v>
      </c>
      <c r="G14" s="49">
        <v>0.010825925925925926</v>
      </c>
      <c r="H14" s="48" t="s">
        <v>8</v>
      </c>
      <c r="I14" s="67" t="str">
        <f t="shared" si="0"/>
        <v>MHK</v>
      </c>
      <c r="J14" s="62">
        <f ca="1" t="shared" si="1"/>
        <v>24</v>
      </c>
      <c r="K14" s="34"/>
    </row>
    <row r="15" spans="1:11" ht="15.75">
      <c r="A15" s="21">
        <v>9</v>
      </c>
      <c r="B15" s="28">
        <v>225</v>
      </c>
      <c r="C15" s="47" t="s">
        <v>264</v>
      </c>
      <c r="D15" s="47" t="s">
        <v>7</v>
      </c>
      <c r="E15" s="48">
        <v>82</v>
      </c>
      <c r="F15" s="46" t="s">
        <v>213</v>
      </c>
      <c r="G15" s="33">
        <v>0.010872800925925926</v>
      </c>
      <c r="H15" s="48" t="s">
        <v>8</v>
      </c>
      <c r="I15" s="67" t="str">
        <f t="shared" si="0"/>
        <v>MHK</v>
      </c>
      <c r="J15" s="62">
        <f ca="1" t="shared" si="1"/>
        <v>25</v>
      </c>
      <c r="K15" s="34"/>
    </row>
    <row r="16" spans="1:11" ht="15.75">
      <c r="A16" s="21">
        <v>10</v>
      </c>
      <c r="B16" s="67">
        <v>210</v>
      </c>
      <c r="C16" s="47" t="s">
        <v>114</v>
      </c>
      <c r="D16" s="47" t="s">
        <v>115</v>
      </c>
      <c r="E16" s="48">
        <v>81</v>
      </c>
      <c r="F16" s="47" t="s">
        <v>28</v>
      </c>
      <c r="G16" s="49">
        <v>0.01091851851851852</v>
      </c>
      <c r="H16" s="48" t="s">
        <v>8</v>
      </c>
      <c r="I16" s="67" t="str">
        <f t="shared" si="0"/>
        <v>MHK</v>
      </c>
      <c r="J16" s="62">
        <f ca="1" t="shared" si="1"/>
        <v>26</v>
      </c>
      <c r="K16" s="34"/>
    </row>
    <row r="17" spans="1:11" ht="15.75">
      <c r="A17" s="21">
        <v>11</v>
      </c>
      <c r="B17" s="67">
        <v>201</v>
      </c>
      <c r="C17" s="47" t="s">
        <v>105</v>
      </c>
      <c r="D17" s="47" t="s">
        <v>106</v>
      </c>
      <c r="E17" s="48">
        <v>86</v>
      </c>
      <c r="F17" s="47" t="s">
        <v>107</v>
      </c>
      <c r="G17" s="49">
        <v>0.010938078703703703</v>
      </c>
      <c r="H17" s="48" t="s">
        <v>8</v>
      </c>
      <c r="I17" s="67" t="str">
        <f t="shared" si="0"/>
        <v>MHK</v>
      </c>
      <c r="J17" s="62">
        <f ca="1" t="shared" si="1"/>
        <v>21</v>
      </c>
      <c r="K17" s="34"/>
    </row>
    <row r="18" spans="1:11" ht="15.75">
      <c r="A18" s="21">
        <v>12</v>
      </c>
      <c r="B18" s="67">
        <v>212</v>
      </c>
      <c r="C18" s="47" t="s">
        <v>108</v>
      </c>
      <c r="D18" s="47" t="s">
        <v>109</v>
      </c>
      <c r="E18" s="48">
        <v>84</v>
      </c>
      <c r="F18" s="47" t="s">
        <v>107</v>
      </c>
      <c r="G18" s="49">
        <v>0.010944675925925927</v>
      </c>
      <c r="H18" s="48" t="s">
        <v>8</v>
      </c>
      <c r="I18" s="67" t="str">
        <f t="shared" si="0"/>
        <v>MHK</v>
      </c>
      <c r="J18" s="62">
        <f ca="1" t="shared" si="1"/>
        <v>23</v>
      </c>
      <c r="K18" s="34"/>
    </row>
    <row r="19" spans="1:11" ht="15.75">
      <c r="A19" s="21">
        <v>13</v>
      </c>
      <c r="B19" s="67">
        <v>213</v>
      </c>
      <c r="C19" s="47" t="s">
        <v>110</v>
      </c>
      <c r="D19" s="47" t="s">
        <v>111</v>
      </c>
      <c r="E19" s="48">
        <v>85</v>
      </c>
      <c r="F19" s="47" t="s">
        <v>107</v>
      </c>
      <c r="G19" s="49">
        <v>0.010970370370370368</v>
      </c>
      <c r="H19" s="48" t="s">
        <v>8</v>
      </c>
      <c r="I19" s="67" t="str">
        <f t="shared" si="0"/>
        <v>MHK</v>
      </c>
      <c r="J19" s="62">
        <f ca="1" t="shared" si="1"/>
        <v>22</v>
      </c>
      <c r="K19" s="34"/>
    </row>
    <row r="20" spans="1:11" ht="15.75">
      <c r="A20" s="21">
        <v>14</v>
      </c>
      <c r="B20" s="28">
        <v>281</v>
      </c>
      <c r="C20" s="47" t="s">
        <v>20</v>
      </c>
      <c r="D20" s="47" t="s">
        <v>269</v>
      </c>
      <c r="E20" s="48">
        <v>79</v>
      </c>
      <c r="F20" s="46" t="s">
        <v>270</v>
      </c>
      <c r="G20" s="33">
        <v>0.010979398148148148</v>
      </c>
      <c r="H20" s="48" t="s">
        <v>8</v>
      </c>
      <c r="I20" s="67" t="str">
        <f t="shared" si="0"/>
        <v>MHK</v>
      </c>
      <c r="J20" s="62">
        <f ca="1" t="shared" si="1"/>
        <v>28</v>
      </c>
      <c r="K20" s="34"/>
    </row>
    <row r="21" spans="1:11" ht="15.75">
      <c r="A21" s="21">
        <v>15</v>
      </c>
      <c r="B21" s="67">
        <v>278</v>
      </c>
      <c r="C21" s="47" t="s">
        <v>254</v>
      </c>
      <c r="D21" s="47" t="s">
        <v>182</v>
      </c>
      <c r="E21" s="48">
        <v>79</v>
      </c>
      <c r="F21" s="47" t="s">
        <v>139</v>
      </c>
      <c r="G21" s="33">
        <v>0.010986111111111111</v>
      </c>
      <c r="H21" s="48" t="s">
        <v>8</v>
      </c>
      <c r="I21" s="67" t="str">
        <f t="shared" si="0"/>
        <v>MHK</v>
      </c>
      <c r="J21" s="62">
        <f ca="1" t="shared" si="1"/>
        <v>28</v>
      </c>
      <c r="K21" s="34"/>
    </row>
    <row r="22" spans="1:11" ht="15.75">
      <c r="A22" s="21">
        <v>16</v>
      </c>
      <c r="B22" s="28">
        <v>290</v>
      </c>
      <c r="C22" s="47" t="s">
        <v>257</v>
      </c>
      <c r="D22" s="47" t="s">
        <v>258</v>
      </c>
      <c r="E22" s="48">
        <v>85</v>
      </c>
      <c r="F22" s="46" t="s">
        <v>200</v>
      </c>
      <c r="G22" s="33">
        <v>0.010995023148148148</v>
      </c>
      <c r="H22" s="48" t="s">
        <v>8</v>
      </c>
      <c r="I22" s="67" t="str">
        <f t="shared" si="0"/>
        <v>MHK</v>
      </c>
      <c r="J22" s="62">
        <f ca="1" t="shared" si="1"/>
        <v>22</v>
      </c>
      <c r="K22" s="34"/>
    </row>
    <row r="23" spans="1:11" ht="15.75">
      <c r="A23" s="21">
        <v>17</v>
      </c>
      <c r="B23" s="28">
        <v>289</v>
      </c>
      <c r="C23" s="47" t="s">
        <v>259</v>
      </c>
      <c r="D23" s="47" t="s">
        <v>27</v>
      </c>
      <c r="E23" s="48">
        <v>85</v>
      </c>
      <c r="F23" s="46" t="s">
        <v>200</v>
      </c>
      <c r="G23" s="33">
        <v>0.011030555555555556</v>
      </c>
      <c r="H23" s="48" t="s">
        <v>8</v>
      </c>
      <c r="I23" s="67" t="str">
        <f t="shared" si="0"/>
        <v>MHK</v>
      </c>
      <c r="J23" s="62">
        <f ca="1" t="shared" si="1"/>
        <v>22</v>
      </c>
      <c r="K23" s="34"/>
    </row>
    <row r="24" spans="1:11" ht="15.75">
      <c r="A24" s="21">
        <v>18</v>
      </c>
      <c r="B24" s="28">
        <v>293</v>
      </c>
      <c r="C24" s="47" t="s">
        <v>261</v>
      </c>
      <c r="D24" s="47" t="s">
        <v>262</v>
      </c>
      <c r="E24" s="48">
        <v>66</v>
      </c>
      <c r="F24" s="46" t="s">
        <v>263</v>
      </c>
      <c r="G24" s="33">
        <v>0.01109525462962963</v>
      </c>
      <c r="H24" s="48" t="s">
        <v>8</v>
      </c>
      <c r="I24" s="67" t="str">
        <f t="shared" si="0"/>
        <v>M40</v>
      </c>
      <c r="J24" s="62">
        <f ca="1" t="shared" si="1"/>
        <v>40</v>
      </c>
      <c r="K24" s="34"/>
    </row>
    <row r="25" spans="1:11" ht="15.75">
      <c r="A25" s="21">
        <v>19</v>
      </c>
      <c r="B25" s="67">
        <v>216</v>
      </c>
      <c r="C25" s="47" t="s">
        <v>140</v>
      </c>
      <c r="D25" s="47" t="s">
        <v>7</v>
      </c>
      <c r="E25" s="48">
        <v>65</v>
      </c>
      <c r="F25" s="47" t="s">
        <v>141</v>
      </c>
      <c r="G25" s="33">
        <v>0.01111701388888889</v>
      </c>
      <c r="H25" s="48" t="s">
        <v>8</v>
      </c>
      <c r="I25" s="67" t="str">
        <f t="shared" si="0"/>
        <v>M40</v>
      </c>
      <c r="J25" s="62">
        <f ca="1" t="shared" si="1"/>
        <v>40</v>
      </c>
      <c r="K25" s="34"/>
    </row>
    <row r="26" spans="1:11" ht="15.75">
      <c r="A26" s="21">
        <v>20</v>
      </c>
      <c r="B26" s="28">
        <v>288</v>
      </c>
      <c r="C26" s="47" t="s">
        <v>260</v>
      </c>
      <c r="D26" s="47" t="s">
        <v>284</v>
      </c>
      <c r="E26" s="48">
        <v>89</v>
      </c>
      <c r="F26" s="46" t="s">
        <v>200</v>
      </c>
      <c r="G26" s="33">
        <v>0.011144444444444443</v>
      </c>
      <c r="H26" s="48" t="s">
        <v>8</v>
      </c>
      <c r="I26" s="67" t="str">
        <f t="shared" si="0"/>
        <v>MJA</v>
      </c>
      <c r="J26" s="62">
        <f ca="1" t="shared" si="1"/>
        <v>6</v>
      </c>
      <c r="K26" s="34"/>
    </row>
    <row r="27" spans="1:11" ht="15.75">
      <c r="A27" s="21">
        <v>21</v>
      </c>
      <c r="B27" s="28">
        <v>279</v>
      </c>
      <c r="C27" s="47" t="s">
        <v>156</v>
      </c>
      <c r="D27" s="47" t="s">
        <v>273</v>
      </c>
      <c r="E27" s="48">
        <v>89</v>
      </c>
      <c r="F27" s="46" t="s">
        <v>274</v>
      </c>
      <c r="G27" s="33">
        <v>0.011193171296296297</v>
      </c>
      <c r="H27" s="48" t="s">
        <v>8</v>
      </c>
      <c r="I27" s="67" t="str">
        <f t="shared" si="0"/>
        <v>MJA</v>
      </c>
      <c r="J27" s="62">
        <f ca="1" t="shared" si="1"/>
        <v>6</v>
      </c>
      <c r="K27" s="34"/>
    </row>
    <row r="28" spans="1:11" ht="15.75">
      <c r="A28" s="21">
        <v>22</v>
      </c>
      <c r="B28" s="28">
        <v>291</v>
      </c>
      <c r="C28" s="47" t="s">
        <v>208</v>
      </c>
      <c r="D28" s="47" t="s">
        <v>256</v>
      </c>
      <c r="E28" s="48">
        <v>85</v>
      </c>
      <c r="F28" s="46" t="s">
        <v>200</v>
      </c>
      <c r="G28" s="33">
        <v>0.011209027777777776</v>
      </c>
      <c r="H28" s="48" t="s">
        <v>8</v>
      </c>
      <c r="I28" s="67" t="str">
        <f t="shared" si="0"/>
        <v>MHK</v>
      </c>
      <c r="J28" s="62">
        <f ca="1" t="shared" si="1"/>
        <v>22</v>
      </c>
      <c r="K28" s="34"/>
    </row>
    <row r="29" spans="1:11" ht="15.75">
      <c r="A29" s="21">
        <v>23</v>
      </c>
      <c r="B29" s="67">
        <v>244</v>
      </c>
      <c r="C29" s="47" t="s">
        <v>127</v>
      </c>
      <c r="D29" s="47" t="s">
        <v>58</v>
      </c>
      <c r="E29" s="48">
        <v>63</v>
      </c>
      <c r="F29" s="47" t="s">
        <v>128</v>
      </c>
      <c r="G29" s="49">
        <v>0.011213425925925925</v>
      </c>
      <c r="H29" s="48" t="s">
        <v>8</v>
      </c>
      <c r="I29" s="67" t="str">
        <f t="shared" si="0"/>
        <v>M40</v>
      </c>
      <c r="J29" s="62">
        <f ca="1" t="shared" si="1"/>
        <v>40</v>
      </c>
      <c r="K29" s="34"/>
    </row>
    <row r="30" spans="1:11" ht="15.75">
      <c r="A30" s="21">
        <v>24</v>
      </c>
      <c r="B30" s="28">
        <v>286</v>
      </c>
      <c r="C30" s="47" t="s">
        <v>138</v>
      </c>
      <c r="D30" s="47" t="s">
        <v>11</v>
      </c>
      <c r="E30" s="48">
        <v>80</v>
      </c>
      <c r="F30" s="46" t="s">
        <v>139</v>
      </c>
      <c r="G30" s="33">
        <v>0.01122048611111111</v>
      </c>
      <c r="H30" s="48" t="s">
        <v>8</v>
      </c>
      <c r="I30" s="67" t="str">
        <f t="shared" si="0"/>
        <v>MHK</v>
      </c>
      <c r="J30" s="62">
        <f ca="1" t="shared" si="1"/>
        <v>27</v>
      </c>
      <c r="K30" s="34"/>
    </row>
    <row r="31" spans="1:11" ht="15.75">
      <c r="A31" s="21">
        <v>25</v>
      </c>
      <c r="B31" s="67">
        <v>292</v>
      </c>
      <c r="C31" s="47" t="s">
        <v>289</v>
      </c>
      <c r="D31" s="47" t="s">
        <v>9</v>
      </c>
      <c r="E31" s="48">
        <v>80</v>
      </c>
      <c r="F31" s="47" t="s">
        <v>200</v>
      </c>
      <c r="G31" s="33">
        <v>0.011338310185185186</v>
      </c>
      <c r="H31" s="48" t="s">
        <v>8</v>
      </c>
      <c r="I31" s="67" t="str">
        <f t="shared" si="0"/>
        <v>MHK</v>
      </c>
      <c r="J31" s="62">
        <f ca="1" t="shared" si="1"/>
        <v>27</v>
      </c>
      <c r="K31" s="34"/>
    </row>
    <row r="32" spans="1:11" ht="15.75">
      <c r="A32" s="21">
        <v>26</v>
      </c>
      <c r="B32" s="28">
        <v>254</v>
      </c>
      <c r="C32" s="47" t="s">
        <v>288</v>
      </c>
      <c r="D32" s="47" t="s">
        <v>243</v>
      </c>
      <c r="E32" s="48">
        <v>59</v>
      </c>
      <c r="F32" s="46" t="s">
        <v>136</v>
      </c>
      <c r="G32" s="60">
        <v>0.01135625</v>
      </c>
      <c r="H32" s="48" t="s">
        <v>8</v>
      </c>
      <c r="I32" s="67" t="str">
        <f t="shared" si="0"/>
        <v>M45</v>
      </c>
      <c r="J32" s="23">
        <f ca="1" t="shared" si="1"/>
        <v>45</v>
      </c>
      <c r="K32" s="34"/>
    </row>
    <row r="33" spans="1:11" ht="15.75">
      <c r="A33" s="21">
        <v>27</v>
      </c>
      <c r="B33" s="67">
        <v>196</v>
      </c>
      <c r="C33" s="47" t="s">
        <v>116</v>
      </c>
      <c r="D33" s="47" t="s">
        <v>89</v>
      </c>
      <c r="E33" s="48">
        <v>87</v>
      </c>
      <c r="F33" s="47" t="s">
        <v>28</v>
      </c>
      <c r="G33" s="61">
        <v>0.011360995370370372</v>
      </c>
      <c r="H33" s="48" t="s">
        <v>8</v>
      </c>
      <c r="I33" s="67" t="str">
        <f t="shared" si="0"/>
        <v>MHK</v>
      </c>
      <c r="J33" s="23">
        <f ca="1" t="shared" si="1"/>
        <v>20</v>
      </c>
      <c r="K33" s="34"/>
    </row>
    <row r="34" spans="1:11" ht="15.75">
      <c r="A34" s="21">
        <v>28</v>
      </c>
      <c r="B34" s="67">
        <v>456</v>
      </c>
      <c r="C34" s="44" t="s">
        <v>54</v>
      </c>
      <c r="D34" s="44" t="s">
        <v>98</v>
      </c>
      <c r="E34" s="45">
        <v>83</v>
      </c>
      <c r="F34" s="46" t="s">
        <v>28</v>
      </c>
      <c r="G34" s="60">
        <v>0.011438310185185185</v>
      </c>
      <c r="H34" s="45" t="s">
        <v>8</v>
      </c>
      <c r="I34" s="67" t="str">
        <f t="shared" si="0"/>
        <v>MHK</v>
      </c>
      <c r="J34" s="23">
        <f ca="1" t="shared" si="1"/>
        <v>24</v>
      </c>
      <c r="K34" s="34"/>
    </row>
    <row r="35" spans="1:11" ht="15.75">
      <c r="A35" s="21">
        <v>29</v>
      </c>
      <c r="B35" s="67">
        <v>217</v>
      </c>
      <c r="C35" s="47" t="s">
        <v>142</v>
      </c>
      <c r="D35" s="47" t="s">
        <v>143</v>
      </c>
      <c r="E35" s="48">
        <v>71</v>
      </c>
      <c r="F35" s="47" t="s">
        <v>144</v>
      </c>
      <c r="G35" s="60">
        <v>0.011521643518518518</v>
      </c>
      <c r="H35" s="48" t="s">
        <v>8</v>
      </c>
      <c r="I35" s="67" t="str">
        <f t="shared" si="0"/>
        <v>M35</v>
      </c>
      <c r="J35" s="23">
        <f ca="1" t="shared" si="1"/>
        <v>35</v>
      </c>
      <c r="K35" s="34"/>
    </row>
    <row r="36" spans="1:11" ht="15.75">
      <c r="A36" s="21">
        <v>30</v>
      </c>
      <c r="B36" s="67">
        <v>361</v>
      </c>
      <c r="C36" s="44" t="s">
        <v>101</v>
      </c>
      <c r="D36" s="44" t="s">
        <v>7</v>
      </c>
      <c r="E36" s="45">
        <v>81</v>
      </c>
      <c r="F36" s="46" t="s">
        <v>102</v>
      </c>
      <c r="G36" s="60">
        <v>0.011689699074074073</v>
      </c>
      <c r="H36" s="45" t="s">
        <v>8</v>
      </c>
      <c r="I36" s="67" t="str">
        <f t="shared" si="0"/>
        <v>MHK</v>
      </c>
      <c r="J36" s="23">
        <f ca="1" t="shared" si="1"/>
        <v>26</v>
      </c>
      <c r="K36" s="34"/>
    </row>
    <row r="37" spans="1:11" ht="15.75">
      <c r="A37" s="21">
        <v>31</v>
      </c>
      <c r="B37" s="28">
        <v>296</v>
      </c>
      <c r="C37" s="47" t="s">
        <v>186</v>
      </c>
      <c r="D37" s="47" t="s">
        <v>187</v>
      </c>
      <c r="E37" s="48">
        <v>71</v>
      </c>
      <c r="F37" s="47" t="s">
        <v>185</v>
      </c>
      <c r="G37" s="33">
        <v>0.011741898148148149</v>
      </c>
      <c r="H37" s="48" t="s">
        <v>8</v>
      </c>
      <c r="I37" s="67" t="str">
        <f t="shared" si="0"/>
        <v>M35</v>
      </c>
      <c r="J37" s="23">
        <f ca="1" t="shared" si="1"/>
        <v>35</v>
      </c>
      <c r="K37" s="34"/>
    </row>
    <row r="38" spans="1:11" ht="15.75">
      <c r="A38" s="21">
        <v>32</v>
      </c>
      <c r="B38" s="28">
        <v>272</v>
      </c>
      <c r="C38" s="47" t="s">
        <v>244</v>
      </c>
      <c r="D38" s="47" t="s">
        <v>245</v>
      </c>
      <c r="E38" s="48">
        <v>62</v>
      </c>
      <c r="F38" s="46" t="s">
        <v>246</v>
      </c>
      <c r="G38" s="33">
        <v>0.011762152777777778</v>
      </c>
      <c r="H38" s="48" t="s">
        <v>8</v>
      </c>
      <c r="I38" s="28" t="str">
        <f t="shared" si="0"/>
        <v>M45</v>
      </c>
      <c r="J38" s="22">
        <f ca="1" t="shared" si="1"/>
        <v>45</v>
      </c>
      <c r="K38" s="34"/>
    </row>
    <row r="39" spans="1:11" ht="15.75">
      <c r="A39" s="21">
        <v>33</v>
      </c>
      <c r="B39" s="28">
        <v>194</v>
      </c>
      <c r="C39" s="47" t="s">
        <v>149</v>
      </c>
      <c r="D39" s="47" t="s">
        <v>7</v>
      </c>
      <c r="E39" s="48">
        <v>64</v>
      </c>
      <c r="F39" s="47" t="s">
        <v>21</v>
      </c>
      <c r="G39" s="33">
        <v>0.011878819444444444</v>
      </c>
      <c r="H39" s="48" t="s">
        <v>8</v>
      </c>
      <c r="I39" s="67" t="str">
        <f t="shared" si="0"/>
        <v>M40</v>
      </c>
      <c r="J39" s="23">
        <f ca="1" t="shared" si="1"/>
        <v>40</v>
      </c>
      <c r="K39" s="34"/>
    </row>
    <row r="40" spans="1:11" ht="15.75">
      <c r="A40" s="21">
        <v>34</v>
      </c>
      <c r="B40" s="67">
        <v>294</v>
      </c>
      <c r="C40" s="47" t="s">
        <v>253</v>
      </c>
      <c r="D40" s="47" t="s">
        <v>199</v>
      </c>
      <c r="E40" s="48">
        <v>67</v>
      </c>
      <c r="F40" s="47" t="s">
        <v>21</v>
      </c>
      <c r="G40" s="60">
        <v>0.011917476851851851</v>
      </c>
      <c r="H40" s="48" t="s">
        <v>8</v>
      </c>
      <c r="I40" s="67" t="str">
        <f t="shared" si="0"/>
        <v>M40</v>
      </c>
      <c r="J40" s="23">
        <f ca="1" t="shared" si="1"/>
        <v>40</v>
      </c>
      <c r="K40" s="34"/>
    </row>
    <row r="41" spans="1:11" ht="15.75">
      <c r="A41" s="21">
        <v>35</v>
      </c>
      <c r="B41" s="67">
        <v>238</v>
      </c>
      <c r="C41" s="5" t="s">
        <v>88</v>
      </c>
      <c r="D41" s="5" t="s">
        <v>61</v>
      </c>
      <c r="E41" s="59">
        <v>90</v>
      </c>
      <c r="F41" s="5" t="s">
        <v>90</v>
      </c>
      <c r="G41" s="49">
        <v>0.012055324074074072</v>
      </c>
      <c r="H41" s="48" t="s">
        <v>8</v>
      </c>
      <c r="I41" s="67" t="s">
        <v>287</v>
      </c>
      <c r="K41" s="34"/>
    </row>
    <row r="42" spans="1:11" ht="15.75">
      <c r="A42" s="21">
        <v>36</v>
      </c>
      <c r="B42" s="67">
        <v>197</v>
      </c>
      <c r="C42" s="47" t="s">
        <v>88</v>
      </c>
      <c r="D42" s="47" t="s">
        <v>89</v>
      </c>
      <c r="E42" s="48">
        <v>90</v>
      </c>
      <c r="F42" s="47" t="s">
        <v>90</v>
      </c>
      <c r="G42" s="60">
        <v>0.012094791666666667</v>
      </c>
      <c r="H42" s="45" t="s">
        <v>8</v>
      </c>
      <c r="I42" s="67" t="str">
        <f aca="true" t="shared" si="2" ref="I42:I73">IF(J42&gt;29,H42&amp;J42,IF(J42&gt;19,H42&amp;"HK",IF(J42&lt;=1,H42&amp;"Sch.D",IF(J42=2,H42&amp;"Sch.C",IF(J42=3,H42&amp;"Sch.B",IF(J42=4,H42&amp;"Sch.A",IF(J42=5,H42&amp;"JB",IF(J42=6,H42&amp;"JA",))))))))</f>
        <v>MJB</v>
      </c>
      <c r="J42" s="23">
        <f aca="true" ca="1" t="shared" si="3" ref="J42:J73">IF((YEAR(NOW())-E42-1900)&gt;29,INT((YEAR(NOW())-E42-1900)/5)*5,IF((YEAR(NOW())-E42-1900)&gt;19,YEAR(NOW())-E42-1900,INT((YEAR(NOW())-E42-1900)/2-3)))</f>
        <v>5</v>
      </c>
      <c r="K42" s="34"/>
    </row>
    <row r="43" spans="1:11" ht="15.75">
      <c r="A43" s="21">
        <v>37</v>
      </c>
      <c r="B43" s="67">
        <v>372</v>
      </c>
      <c r="C43" s="44" t="s">
        <v>96</v>
      </c>
      <c r="D43" s="44" t="s">
        <v>27</v>
      </c>
      <c r="E43" s="45">
        <v>70</v>
      </c>
      <c r="F43" s="46" t="s">
        <v>28</v>
      </c>
      <c r="G43" s="49">
        <v>0.012097800925925927</v>
      </c>
      <c r="H43" s="48" t="s">
        <v>8</v>
      </c>
      <c r="I43" s="67" t="str">
        <f t="shared" si="2"/>
        <v>M35</v>
      </c>
      <c r="J43" s="23">
        <f ca="1" t="shared" si="3"/>
        <v>35</v>
      </c>
      <c r="K43" s="34"/>
    </row>
    <row r="44" spans="1:11" ht="15.75">
      <c r="A44" s="21">
        <v>38</v>
      </c>
      <c r="B44" s="67">
        <v>276</v>
      </c>
      <c r="C44" s="47" t="s">
        <v>248</v>
      </c>
      <c r="D44" s="47" t="s">
        <v>207</v>
      </c>
      <c r="E44" s="48">
        <v>57</v>
      </c>
      <c r="F44" s="47" t="s">
        <v>249</v>
      </c>
      <c r="G44" s="33">
        <v>0.012118981481481482</v>
      </c>
      <c r="H44" s="48" t="s">
        <v>8</v>
      </c>
      <c r="I44" s="67" t="str">
        <f t="shared" si="2"/>
        <v>M50</v>
      </c>
      <c r="J44" s="23">
        <f ca="1" t="shared" si="3"/>
        <v>50</v>
      </c>
      <c r="K44" s="34"/>
    </row>
    <row r="45" spans="1:11" ht="15.75">
      <c r="A45" s="21">
        <v>39</v>
      </c>
      <c r="B45" s="28">
        <v>169</v>
      </c>
      <c r="C45" s="47" t="s">
        <v>150</v>
      </c>
      <c r="D45" s="47" t="s">
        <v>26</v>
      </c>
      <c r="E45" s="48">
        <v>69</v>
      </c>
      <c r="F45" s="47"/>
      <c r="G45" s="33">
        <v>0.012134722222222222</v>
      </c>
      <c r="H45" s="48" t="s">
        <v>8</v>
      </c>
      <c r="I45" s="67" t="str">
        <f t="shared" si="2"/>
        <v>M35</v>
      </c>
      <c r="J45" s="23">
        <f ca="1" t="shared" si="3"/>
        <v>35</v>
      </c>
      <c r="K45" s="34"/>
    </row>
    <row r="46" spans="1:11" ht="15.75">
      <c r="A46" s="21">
        <v>40</v>
      </c>
      <c r="B46" s="67">
        <v>237</v>
      </c>
      <c r="C46" s="47" t="s">
        <v>45</v>
      </c>
      <c r="D46" s="47" t="s">
        <v>46</v>
      </c>
      <c r="E46" s="48">
        <v>67</v>
      </c>
      <c r="F46" s="47" t="s">
        <v>21</v>
      </c>
      <c r="G46" s="49">
        <v>0.012160532407407408</v>
      </c>
      <c r="H46" s="45" t="s">
        <v>8</v>
      </c>
      <c r="I46" s="67" t="str">
        <f t="shared" si="2"/>
        <v>M40</v>
      </c>
      <c r="J46" s="23">
        <f ca="1" t="shared" si="3"/>
        <v>40</v>
      </c>
      <c r="K46" s="34"/>
    </row>
    <row r="47" spans="1:11" ht="15.75">
      <c r="A47" s="21">
        <v>41</v>
      </c>
      <c r="B47" s="67">
        <v>235</v>
      </c>
      <c r="C47" s="47" t="s">
        <v>85</v>
      </c>
      <c r="D47" s="47" t="s">
        <v>15</v>
      </c>
      <c r="E47" s="48">
        <v>66</v>
      </c>
      <c r="F47" s="47" t="s">
        <v>28</v>
      </c>
      <c r="G47" s="33">
        <v>0.012334722222222221</v>
      </c>
      <c r="H47" s="48" t="s">
        <v>8</v>
      </c>
      <c r="I47" s="67" t="str">
        <f t="shared" si="2"/>
        <v>M40</v>
      </c>
      <c r="J47" s="23">
        <f ca="1" t="shared" si="3"/>
        <v>40</v>
      </c>
      <c r="K47" s="34"/>
    </row>
    <row r="48" spans="1:11" ht="15.75">
      <c r="A48" s="21">
        <v>42</v>
      </c>
      <c r="B48" s="67">
        <v>376</v>
      </c>
      <c r="C48" s="44" t="s">
        <v>94</v>
      </c>
      <c r="D48" s="44" t="s">
        <v>43</v>
      </c>
      <c r="E48" s="45">
        <v>60</v>
      </c>
      <c r="F48" s="46" t="s">
        <v>95</v>
      </c>
      <c r="G48" s="49">
        <v>0.012368055555555556</v>
      </c>
      <c r="H48" s="45" t="s">
        <v>8</v>
      </c>
      <c r="I48" s="67" t="str">
        <f t="shared" si="2"/>
        <v>M45</v>
      </c>
      <c r="J48" s="23">
        <f ca="1" t="shared" si="3"/>
        <v>45</v>
      </c>
      <c r="K48" s="34"/>
    </row>
    <row r="49" spans="1:11" ht="15.75">
      <c r="A49" s="21">
        <v>43</v>
      </c>
      <c r="B49" s="67">
        <v>270</v>
      </c>
      <c r="C49" s="47" t="s">
        <v>237</v>
      </c>
      <c r="D49" s="47" t="s">
        <v>238</v>
      </c>
      <c r="E49" s="48">
        <v>67</v>
      </c>
      <c r="F49" s="47" t="s">
        <v>239</v>
      </c>
      <c r="G49" s="33">
        <v>0.01240173611111111</v>
      </c>
      <c r="H49" s="48" t="s">
        <v>8</v>
      </c>
      <c r="I49" s="67" t="str">
        <f t="shared" si="2"/>
        <v>M40</v>
      </c>
      <c r="J49" s="23">
        <f ca="1" t="shared" si="3"/>
        <v>40</v>
      </c>
      <c r="K49" s="34"/>
    </row>
    <row r="50" spans="1:11" ht="15.75">
      <c r="A50" s="21">
        <v>44</v>
      </c>
      <c r="B50" s="67">
        <v>368</v>
      </c>
      <c r="C50" s="44" t="s">
        <v>91</v>
      </c>
      <c r="D50" s="44" t="s">
        <v>92</v>
      </c>
      <c r="E50" s="45">
        <v>79</v>
      </c>
      <c r="F50" s="46" t="s">
        <v>93</v>
      </c>
      <c r="G50" s="49">
        <v>0.012413541666666666</v>
      </c>
      <c r="H50" s="45" t="s">
        <v>8</v>
      </c>
      <c r="I50" s="67" t="str">
        <f t="shared" si="2"/>
        <v>MHK</v>
      </c>
      <c r="J50" s="23">
        <f ca="1" t="shared" si="3"/>
        <v>28</v>
      </c>
      <c r="K50" s="34"/>
    </row>
    <row r="51" spans="1:11" ht="15.75">
      <c r="A51" s="21">
        <v>45</v>
      </c>
      <c r="B51" s="67">
        <v>262</v>
      </c>
      <c r="C51" s="47" t="s">
        <v>198</v>
      </c>
      <c r="D51" s="47" t="s">
        <v>199</v>
      </c>
      <c r="E51" s="48">
        <v>67</v>
      </c>
      <c r="F51" s="47" t="s">
        <v>200</v>
      </c>
      <c r="G51" s="33">
        <v>0.012419328703703702</v>
      </c>
      <c r="H51" s="48" t="s">
        <v>8</v>
      </c>
      <c r="I51" s="67" t="str">
        <f t="shared" si="2"/>
        <v>M40</v>
      </c>
      <c r="J51" s="23">
        <f ca="1" t="shared" si="3"/>
        <v>40</v>
      </c>
      <c r="K51" s="34"/>
    </row>
    <row r="52" spans="1:11" ht="15.75">
      <c r="A52" s="21">
        <v>46</v>
      </c>
      <c r="B52" s="67">
        <v>184</v>
      </c>
      <c r="C52" s="47" t="s">
        <v>83</v>
      </c>
      <c r="D52" s="47" t="s">
        <v>50</v>
      </c>
      <c r="E52" s="48">
        <v>60</v>
      </c>
      <c r="F52" s="47" t="s">
        <v>48</v>
      </c>
      <c r="G52" s="33">
        <v>0.012457407407407408</v>
      </c>
      <c r="H52" s="48" t="s">
        <v>8</v>
      </c>
      <c r="I52" s="67" t="str">
        <f t="shared" si="2"/>
        <v>M45</v>
      </c>
      <c r="J52" s="23">
        <f ca="1" t="shared" si="3"/>
        <v>45</v>
      </c>
      <c r="K52" s="34"/>
    </row>
    <row r="53" spans="1:11" ht="15.75">
      <c r="A53" s="21">
        <v>47</v>
      </c>
      <c r="B53" s="28">
        <v>176</v>
      </c>
      <c r="C53" s="47" t="s">
        <v>151</v>
      </c>
      <c r="D53" s="47" t="s">
        <v>152</v>
      </c>
      <c r="E53" s="48">
        <v>62</v>
      </c>
      <c r="F53" s="46" t="s">
        <v>153</v>
      </c>
      <c r="G53" s="33">
        <v>0.01246574074074074</v>
      </c>
      <c r="H53" s="48" t="s">
        <v>8</v>
      </c>
      <c r="I53" s="67" t="str">
        <f t="shared" si="2"/>
        <v>M45</v>
      </c>
      <c r="J53" s="23">
        <f ca="1" t="shared" si="3"/>
        <v>45</v>
      </c>
      <c r="K53" s="34"/>
    </row>
    <row r="54" spans="1:12" ht="15.75">
      <c r="A54" s="21">
        <v>48</v>
      </c>
      <c r="B54" s="67">
        <v>379</v>
      </c>
      <c r="C54" s="47" t="s">
        <v>103</v>
      </c>
      <c r="D54" s="47" t="s">
        <v>11</v>
      </c>
      <c r="E54" s="48">
        <v>61</v>
      </c>
      <c r="F54" s="47" t="s">
        <v>95</v>
      </c>
      <c r="G54" s="33">
        <v>0.012466203703703703</v>
      </c>
      <c r="H54" s="48" t="s">
        <v>8</v>
      </c>
      <c r="I54" s="67" t="str">
        <f t="shared" si="2"/>
        <v>M45</v>
      </c>
      <c r="J54" s="23">
        <f ca="1" t="shared" si="3"/>
        <v>45</v>
      </c>
      <c r="K54" s="34"/>
      <c r="L54" s="23"/>
    </row>
    <row r="55" spans="1:12" ht="15.75">
      <c r="A55" s="21">
        <v>49</v>
      </c>
      <c r="B55" s="67">
        <v>178</v>
      </c>
      <c r="C55" s="47" t="s">
        <v>155</v>
      </c>
      <c r="D55" s="47" t="s">
        <v>156</v>
      </c>
      <c r="E55" s="48">
        <v>53</v>
      </c>
      <c r="F55" s="47" t="s">
        <v>157</v>
      </c>
      <c r="G55" s="33">
        <v>0.012469560185185186</v>
      </c>
      <c r="H55" s="48" t="s">
        <v>8</v>
      </c>
      <c r="I55" s="67" t="str">
        <f t="shared" si="2"/>
        <v>M50</v>
      </c>
      <c r="J55" s="23">
        <f ca="1" t="shared" si="3"/>
        <v>50</v>
      </c>
      <c r="K55" s="34"/>
      <c r="L55" s="23"/>
    </row>
    <row r="56" spans="1:12" ht="15.75">
      <c r="A56" s="21">
        <v>50</v>
      </c>
      <c r="B56" s="67">
        <v>297</v>
      </c>
      <c r="C56" s="47" t="s">
        <v>151</v>
      </c>
      <c r="D56" s="47" t="s">
        <v>7</v>
      </c>
      <c r="E56" s="48">
        <v>65</v>
      </c>
      <c r="F56" s="47"/>
      <c r="G56" s="33">
        <v>0.012493402777777779</v>
      </c>
      <c r="H56" s="48" t="s">
        <v>8</v>
      </c>
      <c r="I56" s="67" t="str">
        <f t="shared" si="2"/>
        <v>M40</v>
      </c>
      <c r="J56" s="23">
        <f ca="1" t="shared" si="3"/>
        <v>40</v>
      </c>
      <c r="K56" s="22"/>
      <c r="L56" s="23"/>
    </row>
    <row r="57" spans="1:12" ht="15.75">
      <c r="A57" s="21">
        <v>51</v>
      </c>
      <c r="B57" s="67">
        <v>275</v>
      </c>
      <c r="C57" s="47" t="s">
        <v>247</v>
      </c>
      <c r="D57" s="47" t="s">
        <v>27</v>
      </c>
      <c r="E57" s="48">
        <v>74</v>
      </c>
      <c r="F57" s="47" t="s">
        <v>48</v>
      </c>
      <c r="G57" s="33">
        <v>0.012497337962962964</v>
      </c>
      <c r="H57" s="48" t="s">
        <v>8</v>
      </c>
      <c r="I57" s="67" t="str">
        <f t="shared" si="2"/>
        <v>M30</v>
      </c>
      <c r="J57" s="23">
        <f ca="1" t="shared" si="3"/>
        <v>30</v>
      </c>
      <c r="K57" s="34"/>
      <c r="L57" s="23"/>
    </row>
    <row r="58" spans="1:12" ht="15.75">
      <c r="A58" s="21">
        <v>52</v>
      </c>
      <c r="B58" s="67">
        <v>193</v>
      </c>
      <c r="C58" s="47" t="s">
        <v>147</v>
      </c>
      <c r="D58" s="47" t="s">
        <v>148</v>
      </c>
      <c r="E58" s="48">
        <v>62</v>
      </c>
      <c r="F58" s="47" t="s">
        <v>21</v>
      </c>
      <c r="G58" s="33">
        <v>0.01254826388888889</v>
      </c>
      <c r="H58" s="48" t="s">
        <v>8</v>
      </c>
      <c r="I58" s="67" t="str">
        <f t="shared" si="2"/>
        <v>M45</v>
      </c>
      <c r="J58" s="23">
        <f ca="1" t="shared" si="3"/>
        <v>45</v>
      </c>
      <c r="K58" s="34"/>
      <c r="L58" s="23"/>
    </row>
    <row r="59" spans="1:12" ht="15.75">
      <c r="A59" s="21">
        <v>53</v>
      </c>
      <c r="B59" s="67">
        <v>250</v>
      </c>
      <c r="C59" s="47" t="s">
        <v>231</v>
      </c>
      <c r="D59" s="47" t="s">
        <v>232</v>
      </c>
      <c r="E59" s="48">
        <v>54</v>
      </c>
      <c r="F59" s="47" t="s">
        <v>218</v>
      </c>
      <c r="G59" s="33">
        <v>0.01257199074074074</v>
      </c>
      <c r="H59" s="48" t="s">
        <v>8</v>
      </c>
      <c r="I59" s="67" t="str">
        <f t="shared" si="2"/>
        <v>M50</v>
      </c>
      <c r="J59" s="23">
        <f ca="1" t="shared" si="3"/>
        <v>50</v>
      </c>
      <c r="K59" s="34"/>
      <c r="L59" s="23"/>
    </row>
    <row r="60" spans="1:12" ht="15.75">
      <c r="A60" s="21">
        <v>54</v>
      </c>
      <c r="B60" s="67">
        <v>185</v>
      </c>
      <c r="C60" s="47" t="s">
        <v>162</v>
      </c>
      <c r="D60" s="47" t="s">
        <v>22</v>
      </c>
      <c r="E60" s="48">
        <v>69</v>
      </c>
      <c r="F60" s="47" t="s">
        <v>21</v>
      </c>
      <c r="G60" s="33">
        <v>0.012590856481481479</v>
      </c>
      <c r="H60" s="48" t="s">
        <v>8</v>
      </c>
      <c r="I60" s="67" t="str">
        <f t="shared" si="2"/>
        <v>M35</v>
      </c>
      <c r="J60" s="23">
        <f ca="1" t="shared" si="3"/>
        <v>35</v>
      </c>
      <c r="K60" s="34"/>
      <c r="L60" s="23"/>
    </row>
    <row r="61" spans="1:12" ht="15.75">
      <c r="A61" s="21">
        <v>55</v>
      </c>
      <c r="B61" s="67">
        <v>174</v>
      </c>
      <c r="C61" s="47" t="s">
        <v>14</v>
      </c>
      <c r="D61" s="47" t="s">
        <v>15</v>
      </c>
      <c r="E61" s="48">
        <v>72</v>
      </c>
      <c r="F61" s="47" t="s">
        <v>84</v>
      </c>
      <c r="G61" s="33">
        <v>0.012812962962962963</v>
      </c>
      <c r="H61" s="48" t="s">
        <v>8</v>
      </c>
      <c r="I61" s="67" t="str">
        <f t="shared" si="2"/>
        <v>M35</v>
      </c>
      <c r="J61" s="23">
        <f ca="1" t="shared" si="3"/>
        <v>35</v>
      </c>
      <c r="K61" s="34"/>
      <c r="L61" s="23"/>
    </row>
    <row r="62" spans="1:12" ht="15.75">
      <c r="A62" s="21">
        <v>56</v>
      </c>
      <c r="B62" s="67">
        <v>268</v>
      </c>
      <c r="C62" s="47" t="s">
        <v>240</v>
      </c>
      <c r="D62" s="47" t="s">
        <v>241</v>
      </c>
      <c r="E62" s="48">
        <v>89</v>
      </c>
      <c r="F62" s="47" t="s">
        <v>200</v>
      </c>
      <c r="G62" s="33">
        <v>0.012910416666666667</v>
      </c>
      <c r="H62" s="48" t="s">
        <v>8</v>
      </c>
      <c r="I62" s="67" t="str">
        <f t="shared" si="2"/>
        <v>MJA</v>
      </c>
      <c r="J62" s="23">
        <f ca="1" t="shared" si="3"/>
        <v>6</v>
      </c>
      <c r="K62" s="22"/>
      <c r="L62" s="23"/>
    </row>
    <row r="63" spans="1:12" ht="15.75">
      <c r="A63" s="21">
        <v>57</v>
      </c>
      <c r="B63" s="67">
        <v>299</v>
      </c>
      <c r="C63" s="47" t="s">
        <v>226</v>
      </c>
      <c r="D63" s="47" t="s">
        <v>227</v>
      </c>
      <c r="E63" s="48">
        <v>70</v>
      </c>
      <c r="F63" s="47" t="s">
        <v>228</v>
      </c>
      <c r="G63" s="33">
        <v>0.012918750000000001</v>
      </c>
      <c r="H63" s="48" t="s">
        <v>8</v>
      </c>
      <c r="I63" s="67" t="str">
        <f t="shared" si="2"/>
        <v>M35</v>
      </c>
      <c r="J63" s="23">
        <f ca="1" t="shared" si="3"/>
        <v>35</v>
      </c>
      <c r="K63" s="34"/>
      <c r="L63" s="23"/>
    </row>
    <row r="64" spans="1:12" ht="15.75">
      <c r="A64" s="21">
        <v>58</v>
      </c>
      <c r="B64" s="67">
        <v>261</v>
      </c>
      <c r="C64" s="47" t="s">
        <v>183</v>
      </c>
      <c r="D64" s="47" t="s">
        <v>184</v>
      </c>
      <c r="E64" s="48">
        <v>62</v>
      </c>
      <c r="F64" s="47" t="s">
        <v>185</v>
      </c>
      <c r="G64" s="33">
        <v>0.01292048611111111</v>
      </c>
      <c r="H64" s="48" t="s">
        <v>8</v>
      </c>
      <c r="I64" s="67" t="str">
        <f t="shared" si="2"/>
        <v>M45</v>
      </c>
      <c r="J64" s="23">
        <f ca="1" t="shared" si="3"/>
        <v>45</v>
      </c>
      <c r="K64" s="34"/>
      <c r="L64" s="23"/>
    </row>
    <row r="65" spans="1:12" ht="15.75">
      <c r="A65" s="21">
        <v>59</v>
      </c>
      <c r="B65" s="67">
        <v>382</v>
      </c>
      <c r="C65" s="44" t="s">
        <v>69</v>
      </c>
      <c r="D65" s="44" t="s">
        <v>9</v>
      </c>
      <c r="E65" s="45">
        <v>70</v>
      </c>
      <c r="F65" s="46" t="s">
        <v>70</v>
      </c>
      <c r="G65" s="33">
        <v>0.012946412037037036</v>
      </c>
      <c r="H65" s="48" t="s">
        <v>8</v>
      </c>
      <c r="I65" s="67" t="str">
        <f t="shared" si="2"/>
        <v>M35</v>
      </c>
      <c r="J65" s="23">
        <f ca="1" t="shared" si="3"/>
        <v>35</v>
      </c>
      <c r="K65" s="34"/>
      <c r="L65" s="23"/>
    </row>
    <row r="66" spans="1:12" ht="15.75">
      <c r="A66" s="21">
        <v>60</v>
      </c>
      <c r="B66" s="67">
        <v>266</v>
      </c>
      <c r="C66" s="47" t="s">
        <v>208</v>
      </c>
      <c r="D66" s="47" t="s">
        <v>19</v>
      </c>
      <c r="E66" s="48">
        <v>65</v>
      </c>
      <c r="F66" s="47" t="s">
        <v>242</v>
      </c>
      <c r="G66" s="33">
        <v>0.012977314814814817</v>
      </c>
      <c r="H66" s="48" t="s">
        <v>8</v>
      </c>
      <c r="I66" s="67" t="str">
        <f t="shared" si="2"/>
        <v>M40</v>
      </c>
      <c r="J66" s="23">
        <f ca="1" t="shared" si="3"/>
        <v>40</v>
      </c>
      <c r="K66" s="34"/>
      <c r="L66" s="23"/>
    </row>
    <row r="67" spans="1:12" ht="15.75">
      <c r="A67" s="21">
        <v>61</v>
      </c>
      <c r="B67" s="67">
        <v>390</v>
      </c>
      <c r="C67" s="47" t="s">
        <v>51</v>
      </c>
      <c r="D67" s="47" t="s">
        <v>52</v>
      </c>
      <c r="E67" s="45">
        <v>57</v>
      </c>
      <c r="F67" s="47" t="s">
        <v>53</v>
      </c>
      <c r="G67" s="33">
        <v>0.012996874999999998</v>
      </c>
      <c r="H67" s="48" t="s">
        <v>8</v>
      </c>
      <c r="I67" s="67" t="str">
        <f t="shared" si="2"/>
        <v>M50</v>
      </c>
      <c r="J67" s="23">
        <f ca="1" t="shared" si="3"/>
        <v>50</v>
      </c>
      <c r="K67" s="34"/>
      <c r="L67" s="23"/>
    </row>
    <row r="68" spans="1:12" ht="15.75">
      <c r="A68" s="21">
        <v>62</v>
      </c>
      <c r="B68" s="67">
        <v>253</v>
      </c>
      <c r="C68" s="47" t="s">
        <v>194</v>
      </c>
      <c r="D68" s="47" t="s">
        <v>9</v>
      </c>
      <c r="E68" s="48">
        <v>67</v>
      </c>
      <c r="F68" s="47" t="s">
        <v>136</v>
      </c>
      <c r="G68" s="33">
        <v>0.013082175925925928</v>
      </c>
      <c r="H68" s="48" t="s">
        <v>8</v>
      </c>
      <c r="I68" s="67" t="str">
        <f t="shared" si="2"/>
        <v>M40</v>
      </c>
      <c r="J68" s="23">
        <f ca="1" t="shared" si="3"/>
        <v>40</v>
      </c>
      <c r="K68" s="34"/>
      <c r="L68" s="23"/>
    </row>
    <row r="69" spans="1:12" ht="15.75">
      <c r="A69" s="21">
        <v>63</v>
      </c>
      <c r="B69" s="67">
        <v>264</v>
      </c>
      <c r="C69" s="47" t="s">
        <v>208</v>
      </c>
      <c r="D69" s="47" t="s">
        <v>209</v>
      </c>
      <c r="E69" s="48">
        <v>48</v>
      </c>
      <c r="F69" s="47" t="s">
        <v>210</v>
      </c>
      <c r="G69" s="33">
        <v>0.013159375000000001</v>
      </c>
      <c r="H69" s="48" t="s">
        <v>8</v>
      </c>
      <c r="I69" s="67" t="str">
        <f t="shared" si="2"/>
        <v>M55</v>
      </c>
      <c r="J69" s="23">
        <f ca="1" t="shared" si="3"/>
        <v>55</v>
      </c>
      <c r="K69" s="34"/>
      <c r="L69" s="23"/>
    </row>
    <row r="70" spans="1:12" ht="15.75">
      <c r="A70" s="21">
        <v>64</v>
      </c>
      <c r="B70" s="67">
        <v>260</v>
      </c>
      <c r="C70" s="47" t="s">
        <v>191</v>
      </c>
      <c r="D70" s="47" t="s">
        <v>192</v>
      </c>
      <c r="E70" s="48">
        <v>68</v>
      </c>
      <c r="F70" s="47" t="s">
        <v>193</v>
      </c>
      <c r="G70" s="33">
        <v>0.013174652777777776</v>
      </c>
      <c r="H70" s="48" t="s">
        <v>8</v>
      </c>
      <c r="I70" s="67" t="str">
        <f t="shared" si="2"/>
        <v>M35</v>
      </c>
      <c r="J70" s="23">
        <f ca="1" t="shared" si="3"/>
        <v>35</v>
      </c>
      <c r="K70" s="34"/>
      <c r="L70" s="23"/>
    </row>
    <row r="71" spans="1:12" ht="15.75">
      <c r="A71" s="21">
        <v>65</v>
      </c>
      <c r="B71" s="67">
        <v>192</v>
      </c>
      <c r="C71" s="47" t="s">
        <v>145</v>
      </c>
      <c r="D71" s="47" t="s">
        <v>146</v>
      </c>
      <c r="E71" s="48">
        <v>84</v>
      </c>
      <c r="F71" s="47" t="s">
        <v>34</v>
      </c>
      <c r="G71" s="33">
        <v>0.013206712962962964</v>
      </c>
      <c r="H71" s="48" t="s">
        <v>8</v>
      </c>
      <c r="I71" s="67" t="str">
        <f t="shared" si="2"/>
        <v>MHK</v>
      </c>
      <c r="J71" s="23">
        <f ca="1" t="shared" si="3"/>
        <v>23</v>
      </c>
      <c r="K71" s="34"/>
      <c r="L71" s="22"/>
    </row>
    <row r="72" spans="1:12" ht="15.75">
      <c r="A72" s="21">
        <v>66</v>
      </c>
      <c r="B72" s="67">
        <v>269</v>
      </c>
      <c r="C72" s="47" t="s">
        <v>229</v>
      </c>
      <c r="D72" s="47" t="s">
        <v>148</v>
      </c>
      <c r="E72" s="48">
        <v>61</v>
      </c>
      <c r="F72" s="47" t="s">
        <v>230</v>
      </c>
      <c r="G72" s="33">
        <v>0.013267361111111112</v>
      </c>
      <c r="H72" s="48" t="s">
        <v>8</v>
      </c>
      <c r="I72" s="67" t="str">
        <f t="shared" si="2"/>
        <v>M45</v>
      </c>
      <c r="J72" s="23">
        <f ca="1" t="shared" si="3"/>
        <v>45</v>
      </c>
      <c r="K72" s="34"/>
      <c r="L72" s="22"/>
    </row>
    <row r="73" spans="1:12" ht="15.75">
      <c r="A73" s="21">
        <v>67</v>
      </c>
      <c r="B73" s="28">
        <v>371</v>
      </c>
      <c r="C73" s="47" t="s">
        <v>275</v>
      </c>
      <c r="D73" s="47" t="s">
        <v>11</v>
      </c>
      <c r="E73" s="55">
        <v>55</v>
      </c>
      <c r="F73" s="46" t="s">
        <v>280</v>
      </c>
      <c r="G73" s="33">
        <v>0.013270601851851851</v>
      </c>
      <c r="H73" s="48" t="s">
        <v>8</v>
      </c>
      <c r="I73" s="28" t="str">
        <f t="shared" si="2"/>
        <v>M50</v>
      </c>
      <c r="J73" s="22">
        <f ca="1" t="shared" si="3"/>
        <v>50</v>
      </c>
      <c r="K73" s="34"/>
      <c r="L73" s="23"/>
    </row>
    <row r="74" spans="1:12" ht="15.75">
      <c r="A74" s="21">
        <v>68</v>
      </c>
      <c r="B74" s="67">
        <v>236</v>
      </c>
      <c r="C74" s="47" t="s">
        <v>86</v>
      </c>
      <c r="D74" s="47" t="s">
        <v>19</v>
      </c>
      <c r="E74" s="48">
        <v>69</v>
      </c>
      <c r="F74" s="47" t="s">
        <v>87</v>
      </c>
      <c r="G74" s="33">
        <v>0.013301620370370372</v>
      </c>
      <c r="H74" s="48" t="s">
        <v>8</v>
      </c>
      <c r="I74" s="67" t="str">
        <f aca="true" t="shared" si="4" ref="I74:I105">IF(J74&gt;29,H74&amp;J74,IF(J74&gt;19,H74&amp;"HK",IF(J74&lt;=1,H74&amp;"Sch.D",IF(J74=2,H74&amp;"Sch.C",IF(J74=3,H74&amp;"Sch.B",IF(J74=4,H74&amp;"Sch.A",IF(J74=5,H74&amp;"JB",IF(J74=6,H74&amp;"JA",))))))))</f>
        <v>M35</v>
      </c>
      <c r="J74" s="23">
        <f aca="true" ca="1" t="shared" si="5" ref="J74:J102">IF((YEAR(NOW())-E74-1900)&gt;29,INT((YEAR(NOW())-E74-1900)/5)*5,IF((YEAR(NOW())-E74-1900)&gt;19,YEAR(NOW())-E74-1900,INT((YEAR(NOW())-E74-1900)/2-3)))</f>
        <v>35</v>
      </c>
      <c r="K74" s="34"/>
      <c r="L74" s="23"/>
    </row>
    <row r="75" spans="1:12" ht="15.75">
      <c r="A75" s="21">
        <v>69</v>
      </c>
      <c r="B75" s="67">
        <v>377</v>
      </c>
      <c r="C75" s="44" t="s">
        <v>67</v>
      </c>
      <c r="D75" s="44" t="s">
        <v>40</v>
      </c>
      <c r="E75" s="45">
        <v>72</v>
      </c>
      <c r="F75" s="46" t="s">
        <v>68</v>
      </c>
      <c r="G75" s="33">
        <v>0.013439351851851853</v>
      </c>
      <c r="H75" s="48" t="s">
        <v>8</v>
      </c>
      <c r="I75" s="28" t="str">
        <f t="shared" si="4"/>
        <v>M35</v>
      </c>
      <c r="J75" s="22">
        <f ca="1" t="shared" si="5"/>
        <v>35</v>
      </c>
      <c r="K75" s="34"/>
      <c r="L75" s="23"/>
    </row>
    <row r="76" spans="1:12" ht="15.75">
      <c r="A76" s="21">
        <v>70</v>
      </c>
      <c r="B76" s="28">
        <v>259</v>
      </c>
      <c r="C76" s="47" t="s">
        <v>219</v>
      </c>
      <c r="D76" s="47" t="s">
        <v>220</v>
      </c>
      <c r="E76" s="48">
        <v>60</v>
      </c>
      <c r="F76" s="47" t="s">
        <v>286</v>
      </c>
      <c r="G76" s="33">
        <v>0.013472106481481482</v>
      </c>
      <c r="H76" s="48" t="s">
        <v>8</v>
      </c>
      <c r="I76" s="67" t="str">
        <f t="shared" si="4"/>
        <v>M45</v>
      </c>
      <c r="J76" s="23">
        <f ca="1" t="shared" si="5"/>
        <v>45</v>
      </c>
      <c r="K76" s="34"/>
      <c r="L76" s="23"/>
    </row>
    <row r="77" spans="1:12" ht="15.75">
      <c r="A77" s="21">
        <v>71</v>
      </c>
      <c r="B77" s="28">
        <v>282</v>
      </c>
      <c r="C77" s="47" t="s">
        <v>276</v>
      </c>
      <c r="D77" s="47" t="s">
        <v>182</v>
      </c>
      <c r="E77" s="48">
        <v>65</v>
      </c>
      <c r="F77" s="46" t="s">
        <v>93</v>
      </c>
      <c r="G77" s="33">
        <v>0.013504282407407408</v>
      </c>
      <c r="H77" s="48" t="s">
        <v>8</v>
      </c>
      <c r="I77" s="67" t="str">
        <f t="shared" si="4"/>
        <v>M40</v>
      </c>
      <c r="J77" s="23">
        <f ca="1" t="shared" si="5"/>
        <v>40</v>
      </c>
      <c r="K77" s="34"/>
      <c r="L77" s="23"/>
    </row>
    <row r="78" spans="1:12" ht="15.75">
      <c r="A78" s="21">
        <v>72</v>
      </c>
      <c r="B78" s="67">
        <v>389</v>
      </c>
      <c r="C78" s="47" t="s">
        <v>206</v>
      </c>
      <c r="D78" s="47" t="s">
        <v>207</v>
      </c>
      <c r="E78" s="48">
        <v>50</v>
      </c>
      <c r="F78" s="47" t="s">
        <v>160</v>
      </c>
      <c r="G78" s="33">
        <v>0.01351701388888889</v>
      </c>
      <c r="H78" s="48" t="s">
        <v>8</v>
      </c>
      <c r="I78" s="67" t="str">
        <f t="shared" si="4"/>
        <v>M55</v>
      </c>
      <c r="J78" s="23">
        <f ca="1" t="shared" si="5"/>
        <v>55</v>
      </c>
      <c r="K78" s="34"/>
      <c r="L78" s="23"/>
    </row>
    <row r="79" spans="1:12" ht="15.75">
      <c r="A79" s="21">
        <v>73</v>
      </c>
      <c r="B79" s="67">
        <v>164</v>
      </c>
      <c r="C79" s="47" t="s">
        <v>177</v>
      </c>
      <c r="D79" s="47" t="s">
        <v>178</v>
      </c>
      <c r="E79" s="48">
        <v>69</v>
      </c>
      <c r="F79" s="47" t="s">
        <v>157</v>
      </c>
      <c r="G79" s="33">
        <v>0.013635995370370371</v>
      </c>
      <c r="H79" s="48" t="s">
        <v>8</v>
      </c>
      <c r="I79" s="67" t="str">
        <f t="shared" si="4"/>
        <v>M35</v>
      </c>
      <c r="J79" s="23">
        <f ca="1" t="shared" si="5"/>
        <v>35</v>
      </c>
      <c r="K79" s="34"/>
      <c r="L79" s="22"/>
    </row>
    <row r="80" spans="1:12" ht="15.75">
      <c r="A80" s="21">
        <v>74</v>
      </c>
      <c r="B80" s="67">
        <v>231</v>
      </c>
      <c r="C80" s="47" t="s">
        <v>30</v>
      </c>
      <c r="D80" s="44" t="s">
        <v>56</v>
      </c>
      <c r="E80" s="48">
        <v>55</v>
      </c>
      <c r="F80" s="46" t="s">
        <v>71</v>
      </c>
      <c r="G80" s="33">
        <v>0.013669444444444444</v>
      </c>
      <c r="H80" s="48" t="s">
        <v>8</v>
      </c>
      <c r="I80" s="67" t="str">
        <f t="shared" si="4"/>
        <v>M50</v>
      </c>
      <c r="J80" s="23">
        <f ca="1" t="shared" si="5"/>
        <v>50</v>
      </c>
      <c r="K80" s="34"/>
      <c r="L80" s="23"/>
    </row>
    <row r="81" spans="1:12" ht="15.75">
      <c r="A81" s="21">
        <v>75</v>
      </c>
      <c r="B81" s="11">
        <v>166</v>
      </c>
      <c r="C81" s="56" t="s">
        <v>180</v>
      </c>
      <c r="D81" s="56" t="s">
        <v>181</v>
      </c>
      <c r="E81" s="57">
        <v>51</v>
      </c>
      <c r="F81" s="56" t="s">
        <v>281</v>
      </c>
      <c r="G81" s="33">
        <v>0.013703587962962963</v>
      </c>
      <c r="H81" s="48" t="s">
        <v>8</v>
      </c>
      <c r="I81" s="67" t="str">
        <f t="shared" si="4"/>
        <v>M55</v>
      </c>
      <c r="J81" s="23">
        <f ca="1" t="shared" si="5"/>
        <v>55</v>
      </c>
      <c r="K81" s="34"/>
      <c r="L81" s="22"/>
    </row>
    <row r="82" spans="1:12" ht="15.75">
      <c r="A82" s="21">
        <v>76</v>
      </c>
      <c r="B82" s="11">
        <v>158</v>
      </c>
      <c r="C82" s="47" t="s">
        <v>20</v>
      </c>
      <c r="D82" s="47" t="s">
        <v>167</v>
      </c>
      <c r="E82" s="48">
        <v>68</v>
      </c>
      <c r="F82" s="46" t="s">
        <v>21</v>
      </c>
      <c r="G82" s="33">
        <v>0.013757638888888889</v>
      </c>
      <c r="H82" s="48" t="s">
        <v>8</v>
      </c>
      <c r="I82" s="28" t="str">
        <f t="shared" si="4"/>
        <v>M35</v>
      </c>
      <c r="J82" s="22">
        <f ca="1" t="shared" si="5"/>
        <v>35</v>
      </c>
      <c r="K82" s="34"/>
      <c r="L82" s="23"/>
    </row>
    <row r="83" spans="1:12" ht="15.75">
      <c r="A83" s="21">
        <v>77</v>
      </c>
      <c r="B83" s="67">
        <v>156</v>
      </c>
      <c r="C83" s="47" t="s">
        <v>165</v>
      </c>
      <c r="D83" s="47" t="s">
        <v>27</v>
      </c>
      <c r="E83" s="48">
        <v>67</v>
      </c>
      <c r="F83" s="47" t="s">
        <v>166</v>
      </c>
      <c r="G83" s="33">
        <v>0.013777083333333334</v>
      </c>
      <c r="H83" s="48" t="s">
        <v>8</v>
      </c>
      <c r="I83" s="67" t="str">
        <f t="shared" si="4"/>
        <v>M40</v>
      </c>
      <c r="J83" s="23">
        <f ca="1" t="shared" si="5"/>
        <v>40</v>
      </c>
      <c r="K83" s="34"/>
      <c r="L83" s="23"/>
    </row>
    <row r="84" spans="1:12" ht="15.75">
      <c r="A84" s="21">
        <v>78</v>
      </c>
      <c r="B84" s="67">
        <v>233</v>
      </c>
      <c r="C84" s="47" t="s">
        <v>63</v>
      </c>
      <c r="D84" s="47" t="s">
        <v>22</v>
      </c>
      <c r="E84" s="48">
        <v>73</v>
      </c>
      <c r="F84" s="47" t="s">
        <v>64</v>
      </c>
      <c r="G84" s="33">
        <v>0.05544375</v>
      </c>
      <c r="H84" s="48" t="s">
        <v>8</v>
      </c>
      <c r="I84" s="67" t="str">
        <f t="shared" si="4"/>
        <v>M30</v>
      </c>
      <c r="J84" s="23">
        <f ca="1" t="shared" si="5"/>
        <v>30</v>
      </c>
      <c r="K84" s="34"/>
      <c r="L84" s="23"/>
    </row>
    <row r="85" spans="1:12" ht="15.75">
      <c r="A85" s="21">
        <v>79</v>
      </c>
      <c r="B85" s="67">
        <v>153</v>
      </c>
      <c r="C85" s="47" t="s">
        <v>277</v>
      </c>
      <c r="D85" s="47" t="s">
        <v>163</v>
      </c>
      <c r="E85" s="48">
        <v>53</v>
      </c>
      <c r="F85" s="47" t="s">
        <v>28</v>
      </c>
      <c r="G85" s="33">
        <v>0.013806249999999999</v>
      </c>
      <c r="H85" s="48" t="s">
        <v>8</v>
      </c>
      <c r="I85" s="67" t="str">
        <f t="shared" si="4"/>
        <v>M50</v>
      </c>
      <c r="J85" s="23">
        <f ca="1" t="shared" si="5"/>
        <v>50</v>
      </c>
      <c r="K85" s="34"/>
      <c r="L85" s="22"/>
    </row>
    <row r="86" spans="1:12" ht="15.75">
      <c r="A86" s="21">
        <v>80</v>
      </c>
      <c r="B86" s="67">
        <v>257</v>
      </c>
      <c r="C86" s="47" t="s">
        <v>62</v>
      </c>
      <c r="D86" s="47" t="s">
        <v>201</v>
      </c>
      <c r="E86" s="48">
        <v>94</v>
      </c>
      <c r="F86" s="47" t="s">
        <v>202</v>
      </c>
      <c r="G86" s="33">
        <v>0.013858217592592594</v>
      </c>
      <c r="H86" s="48" t="s">
        <v>8</v>
      </c>
      <c r="I86" s="67" t="str">
        <f t="shared" si="4"/>
        <v>MSch.B</v>
      </c>
      <c r="J86" s="23">
        <f ca="1" t="shared" si="5"/>
        <v>3</v>
      </c>
      <c r="K86" s="34"/>
      <c r="L86" s="22"/>
    </row>
    <row r="87" spans="1:12" ht="15.75">
      <c r="A87" s="21">
        <v>81</v>
      </c>
      <c r="B87" s="11">
        <v>154</v>
      </c>
      <c r="C87" s="47" t="s">
        <v>164</v>
      </c>
      <c r="D87" s="47" t="s">
        <v>12</v>
      </c>
      <c r="E87" s="48">
        <v>67</v>
      </c>
      <c r="F87" s="47" t="s">
        <v>278</v>
      </c>
      <c r="G87" s="33">
        <v>0.013939004629629631</v>
      </c>
      <c r="H87" s="48" t="s">
        <v>8</v>
      </c>
      <c r="I87" s="67" t="str">
        <f t="shared" si="4"/>
        <v>M40</v>
      </c>
      <c r="J87" s="23">
        <f ca="1" t="shared" si="5"/>
        <v>40</v>
      </c>
      <c r="K87" s="34"/>
      <c r="L87" s="22"/>
    </row>
    <row r="88" spans="1:12" ht="15.75">
      <c r="A88" s="21">
        <v>82</v>
      </c>
      <c r="B88" s="67">
        <v>273</v>
      </c>
      <c r="C88" s="47" t="s">
        <v>65</v>
      </c>
      <c r="D88" s="47" t="s">
        <v>66</v>
      </c>
      <c r="E88" s="48">
        <v>70</v>
      </c>
      <c r="F88" s="47" t="s">
        <v>64</v>
      </c>
      <c r="G88" s="33">
        <v>0.013954398148148148</v>
      </c>
      <c r="H88" s="48" t="s">
        <v>8</v>
      </c>
      <c r="I88" s="67" t="str">
        <f t="shared" si="4"/>
        <v>M35</v>
      </c>
      <c r="J88" s="22">
        <f ca="1" t="shared" si="5"/>
        <v>35</v>
      </c>
      <c r="K88" s="34"/>
      <c r="L88" s="22"/>
    </row>
    <row r="89" spans="1:12" ht="15.75">
      <c r="A89" s="21">
        <v>83</v>
      </c>
      <c r="B89" s="67">
        <v>165</v>
      </c>
      <c r="C89" s="47" t="s">
        <v>179</v>
      </c>
      <c r="D89" s="47" t="s">
        <v>11</v>
      </c>
      <c r="E89" s="48">
        <v>61</v>
      </c>
      <c r="F89" s="47" t="s">
        <v>34</v>
      </c>
      <c r="G89" s="33">
        <v>0.013973148148148146</v>
      </c>
      <c r="H89" s="48" t="s">
        <v>8</v>
      </c>
      <c r="I89" s="67" t="str">
        <f t="shared" si="4"/>
        <v>M45</v>
      </c>
      <c r="J89" s="23">
        <f ca="1" t="shared" si="5"/>
        <v>45</v>
      </c>
      <c r="K89" s="34"/>
      <c r="L89" s="22"/>
    </row>
    <row r="90" spans="1:12" ht="15.75">
      <c r="A90" s="21">
        <v>84</v>
      </c>
      <c r="B90" s="11">
        <v>160</v>
      </c>
      <c r="C90" s="5" t="s">
        <v>170</v>
      </c>
      <c r="D90" s="5" t="s">
        <v>171</v>
      </c>
      <c r="E90" s="59">
        <v>61</v>
      </c>
      <c r="F90" s="5" t="s">
        <v>133</v>
      </c>
      <c r="G90" s="33">
        <v>0.014123032407407409</v>
      </c>
      <c r="H90" s="48" t="s">
        <v>8</v>
      </c>
      <c r="I90" s="67" t="str">
        <f t="shared" si="4"/>
        <v>M45</v>
      </c>
      <c r="J90" s="23">
        <f ca="1" t="shared" si="5"/>
        <v>45</v>
      </c>
      <c r="K90" s="34"/>
      <c r="L90" s="22"/>
    </row>
    <row r="91" spans="1:12" ht="15.75">
      <c r="A91" s="21">
        <v>85</v>
      </c>
      <c r="B91" s="67">
        <v>245</v>
      </c>
      <c r="C91" s="47" t="s">
        <v>59</v>
      </c>
      <c r="D91" s="47" t="s">
        <v>26</v>
      </c>
      <c r="E91" s="48">
        <v>59</v>
      </c>
      <c r="F91" s="47" t="s">
        <v>60</v>
      </c>
      <c r="G91" s="49">
        <v>0.014286574074074075</v>
      </c>
      <c r="H91" s="48" t="s">
        <v>8</v>
      </c>
      <c r="I91" s="67" t="str">
        <f t="shared" si="4"/>
        <v>M45</v>
      </c>
      <c r="J91" s="23">
        <f ca="1" t="shared" si="5"/>
        <v>45</v>
      </c>
      <c r="K91" s="34"/>
      <c r="L91" s="23"/>
    </row>
    <row r="92" spans="1:12" ht="15.75">
      <c r="A92" s="21">
        <v>86</v>
      </c>
      <c r="B92" s="67">
        <v>384</v>
      </c>
      <c r="C92" s="44" t="s">
        <v>75</v>
      </c>
      <c r="D92" s="44" t="s">
        <v>76</v>
      </c>
      <c r="E92" s="45">
        <v>50</v>
      </c>
      <c r="F92" s="46" t="s">
        <v>74</v>
      </c>
      <c r="G92" s="33">
        <v>0.014521643518518519</v>
      </c>
      <c r="H92" s="48" t="s">
        <v>8</v>
      </c>
      <c r="I92" s="67" t="str">
        <f t="shared" si="4"/>
        <v>M55</v>
      </c>
      <c r="J92" s="23">
        <f ca="1" t="shared" si="5"/>
        <v>55</v>
      </c>
      <c r="K92" s="34"/>
      <c r="L92" s="23"/>
    </row>
    <row r="93" spans="1:12" ht="15.75">
      <c r="A93" s="21">
        <v>87</v>
      </c>
      <c r="B93" s="67">
        <v>248</v>
      </c>
      <c r="C93" s="47" t="s">
        <v>215</v>
      </c>
      <c r="D93" s="47" t="s">
        <v>161</v>
      </c>
      <c r="E93" s="48">
        <v>51</v>
      </c>
      <c r="F93" s="47" t="s">
        <v>16</v>
      </c>
      <c r="G93" s="33">
        <v>0.014564467592592592</v>
      </c>
      <c r="H93" s="48" t="s">
        <v>8</v>
      </c>
      <c r="I93" s="67" t="str">
        <f t="shared" si="4"/>
        <v>M55</v>
      </c>
      <c r="J93" s="23">
        <f ca="1" t="shared" si="5"/>
        <v>55</v>
      </c>
      <c r="K93" s="34"/>
      <c r="L93" s="23"/>
    </row>
    <row r="94" spans="1:12" ht="15.75">
      <c r="A94" s="21">
        <v>88</v>
      </c>
      <c r="B94" s="67">
        <v>341</v>
      </c>
      <c r="C94" s="44" t="s">
        <v>130</v>
      </c>
      <c r="D94" s="44" t="s">
        <v>12</v>
      </c>
      <c r="E94" s="45">
        <v>67</v>
      </c>
      <c r="F94" s="46" t="s">
        <v>131</v>
      </c>
      <c r="G94" s="49">
        <v>0.01483553240740741</v>
      </c>
      <c r="H94" s="45" t="s">
        <v>8</v>
      </c>
      <c r="I94" s="67" t="str">
        <f t="shared" si="4"/>
        <v>M40</v>
      </c>
      <c r="J94" s="22">
        <f ca="1" t="shared" si="5"/>
        <v>40</v>
      </c>
      <c r="K94" s="34"/>
      <c r="L94" s="23"/>
    </row>
    <row r="95" spans="1:12" ht="15.75">
      <c r="A95" s="21">
        <v>89</v>
      </c>
      <c r="B95" s="67">
        <v>298</v>
      </c>
      <c r="C95" s="47" t="s">
        <v>233</v>
      </c>
      <c r="D95" s="47" t="s">
        <v>234</v>
      </c>
      <c r="E95" s="48">
        <v>47</v>
      </c>
      <c r="F95" s="47" t="s">
        <v>48</v>
      </c>
      <c r="G95" s="33">
        <v>0.01496678240740741</v>
      </c>
      <c r="H95" s="48" t="s">
        <v>8</v>
      </c>
      <c r="I95" s="67" t="str">
        <f t="shared" si="4"/>
        <v>M60</v>
      </c>
      <c r="J95" s="23">
        <f ca="1" t="shared" si="5"/>
        <v>60</v>
      </c>
      <c r="K95" s="34"/>
      <c r="L95" s="23"/>
    </row>
    <row r="96" spans="1:12" ht="15.75">
      <c r="A96" s="21">
        <v>90</v>
      </c>
      <c r="B96" s="67">
        <v>344</v>
      </c>
      <c r="C96" s="44" t="s">
        <v>132</v>
      </c>
      <c r="D96" s="44" t="s">
        <v>58</v>
      </c>
      <c r="E96" s="45">
        <v>67</v>
      </c>
      <c r="F96" s="46" t="s">
        <v>133</v>
      </c>
      <c r="G96" s="49">
        <v>0.015002199074074074</v>
      </c>
      <c r="H96" s="45" t="s">
        <v>8</v>
      </c>
      <c r="I96" s="28" t="str">
        <f t="shared" si="4"/>
        <v>M40</v>
      </c>
      <c r="J96" s="23">
        <f ca="1" t="shared" si="5"/>
        <v>40</v>
      </c>
      <c r="K96" s="34"/>
      <c r="L96" s="23"/>
    </row>
    <row r="97" spans="1:12" ht="15.75">
      <c r="A97" s="21">
        <v>91</v>
      </c>
      <c r="B97" s="67">
        <v>398</v>
      </c>
      <c r="C97" s="47" t="s">
        <v>80</v>
      </c>
      <c r="D97" s="47" t="s">
        <v>81</v>
      </c>
      <c r="E97" s="48">
        <v>62</v>
      </c>
      <c r="F97" s="47" t="s">
        <v>82</v>
      </c>
      <c r="G97" s="33">
        <v>0.015007060185185188</v>
      </c>
      <c r="H97" s="48" t="s">
        <v>8</v>
      </c>
      <c r="I97" s="67" t="str">
        <f t="shared" si="4"/>
        <v>M45</v>
      </c>
      <c r="J97" s="23">
        <f ca="1" t="shared" si="5"/>
        <v>45</v>
      </c>
      <c r="K97" s="34"/>
      <c r="L97" s="22"/>
    </row>
    <row r="98" spans="1:12" ht="15.75">
      <c r="A98" s="21">
        <v>92</v>
      </c>
      <c r="B98" s="67">
        <v>227</v>
      </c>
      <c r="C98" s="47" t="s">
        <v>55</v>
      </c>
      <c r="D98" s="47" t="s">
        <v>56</v>
      </c>
      <c r="E98" s="48">
        <v>40</v>
      </c>
      <c r="F98" s="47" t="s">
        <v>28</v>
      </c>
      <c r="G98" s="33">
        <v>0.015023148148148148</v>
      </c>
      <c r="H98" s="48" t="s">
        <v>8</v>
      </c>
      <c r="I98" s="67" t="str">
        <f t="shared" si="4"/>
        <v>M65</v>
      </c>
      <c r="J98" s="23">
        <f ca="1" t="shared" si="5"/>
        <v>65</v>
      </c>
      <c r="K98" s="34"/>
      <c r="L98" s="23"/>
    </row>
    <row r="99" spans="1:12" ht="15.75">
      <c r="A99" s="21">
        <v>93</v>
      </c>
      <c r="B99" s="67">
        <v>348</v>
      </c>
      <c r="C99" s="44" t="s">
        <v>32</v>
      </c>
      <c r="D99" s="44" t="s">
        <v>135</v>
      </c>
      <c r="E99" s="45">
        <v>46</v>
      </c>
      <c r="F99" s="46" t="s">
        <v>136</v>
      </c>
      <c r="G99" s="49">
        <v>0.01512013888888889</v>
      </c>
      <c r="H99" s="45" t="s">
        <v>8</v>
      </c>
      <c r="I99" s="28" t="str">
        <f t="shared" si="4"/>
        <v>M60</v>
      </c>
      <c r="J99" s="22">
        <f ca="1" t="shared" si="5"/>
        <v>60</v>
      </c>
      <c r="K99" s="34"/>
      <c r="L99" s="62"/>
    </row>
    <row r="100" spans="1:12" ht="15.75">
      <c r="A100" s="21">
        <v>94</v>
      </c>
      <c r="B100" s="28">
        <v>280</v>
      </c>
      <c r="C100" s="47" t="s">
        <v>271</v>
      </c>
      <c r="D100" s="47" t="s">
        <v>272</v>
      </c>
      <c r="E100" s="48">
        <v>49</v>
      </c>
      <c r="F100" s="46" t="s">
        <v>21</v>
      </c>
      <c r="G100" s="33">
        <v>0.015184837962962964</v>
      </c>
      <c r="H100" s="48" t="s">
        <v>8</v>
      </c>
      <c r="I100" s="67" t="str">
        <f t="shared" si="4"/>
        <v>M55</v>
      </c>
      <c r="J100" s="23">
        <f ca="1" t="shared" si="5"/>
        <v>55</v>
      </c>
      <c r="K100" s="34"/>
      <c r="L100" s="62"/>
    </row>
    <row r="101" spans="1:12" ht="15.75">
      <c r="A101" s="21">
        <v>95</v>
      </c>
      <c r="B101" s="67">
        <v>220</v>
      </c>
      <c r="C101" s="47" t="s">
        <v>18</v>
      </c>
      <c r="D101" s="47" t="s">
        <v>26</v>
      </c>
      <c r="E101" s="48">
        <v>64</v>
      </c>
      <c r="F101" s="46" t="s">
        <v>285</v>
      </c>
      <c r="G101" s="33">
        <v>0.01525636574074074</v>
      </c>
      <c r="H101" s="48" t="s">
        <v>8</v>
      </c>
      <c r="I101" s="67" t="str">
        <f t="shared" si="4"/>
        <v>M40</v>
      </c>
      <c r="J101" s="23">
        <f ca="1" t="shared" si="5"/>
        <v>40</v>
      </c>
      <c r="K101" s="34"/>
      <c r="L101" s="62"/>
    </row>
    <row r="102" spans="1:12" ht="15.75">
      <c r="A102" s="21">
        <v>96</v>
      </c>
      <c r="B102" s="67">
        <v>367</v>
      </c>
      <c r="C102" s="44" t="s">
        <v>42</v>
      </c>
      <c r="D102" s="44" t="s">
        <v>43</v>
      </c>
      <c r="E102" s="45">
        <v>41</v>
      </c>
      <c r="F102" s="46" t="s">
        <v>25</v>
      </c>
      <c r="G102" s="49">
        <v>0.01583263888888889</v>
      </c>
      <c r="H102" s="45" t="s">
        <v>8</v>
      </c>
      <c r="I102" s="28" t="str">
        <f t="shared" si="4"/>
        <v>M65</v>
      </c>
      <c r="J102" s="23">
        <f ca="1" t="shared" si="5"/>
        <v>65</v>
      </c>
      <c r="K102" s="34"/>
      <c r="L102" s="62"/>
    </row>
    <row r="103" spans="1:12" ht="15.75">
      <c r="A103" s="21"/>
      <c r="J103" s="23">
        <f ca="1">IF((YEAR(NOW())-E84-1900)&gt;29,INT((YEAR(NOW())-E84-1900)/5)*5,IF((YEAR(NOW())-E84-1900)&gt;19,YEAR(NOW())-E84-1900,INT((YEAR(NOW())-E84-1900)/2-3)))</f>
        <v>30</v>
      </c>
      <c r="K103" s="34"/>
      <c r="L103" s="62"/>
    </row>
    <row r="104" spans="1:12" ht="15.75">
      <c r="A104" s="21"/>
      <c r="B104" s="28"/>
      <c r="C104" s="47"/>
      <c r="D104" s="47"/>
      <c r="E104" s="48"/>
      <c r="F104" s="46"/>
      <c r="G104" s="33"/>
      <c r="H104" s="48"/>
      <c r="I104" s="28"/>
      <c r="J104" s="23"/>
      <c r="K104" s="34"/>
      <c r="L104" s="22"/>
    </row>
    <row r="105" spans="1:12" ht="15.75">
      <c r="A105" s="21"/>
      <c r="B105" s="67"/>
      <c r="C105" s="47"/>
      <c r="D105" s="47"/>
      <c r="E105" s="48"/>
      <c r="F105" s="47"/>
      <c r="G105" s="33"/>
      <c r="H105" s="48"/>
      <c r="I105" s="67"/>
      <c r="J105" s="23"/>
      <c r="K105" s="34"/>
      <c r="L105" s="22"/>
    </row>
    <row r="106" spans="1:12" ht="15.75">
      <c r="A106" s="21"/>
      <c r="B106" s="67"/>
      <c r="C106" s="47"/>
      <c r="D106" s="47"/>
      <c r="E106" s="48"/>
      <c r="F106" s="47"/>
      <c r="G106" s="33"/>
      <c r="H106" s="48"/>
      <c r="I106" s="67"/>
      <c r="J106" s="23"/>
      <c r="K106" s="34"/>
      <c r="L106" s="22"/>
    </row>
    <row r="107" spans="1:12" ht="15.75">
      <c r="A107" s="21"/>
      <c r="B107" s="67"/>
      <c r="C107" s="44"/>
      <c r="D107" s="44"/>
      <c r="E107" s="48"/>
      <c r="F107" s="44"/>
      <c r="G107" s="49"/>
      <c r="H107" s="48"/>
      <c r="I107" s="67"/>
      <c r="J107" s="62"/>
      <c r="K107" s="34"/>
      <c r="L107" s="22"/>
    </row>
    <row r="108" spans="1:12" ht="15.75">
      <c r="A108" s="21"/>
      <c r="B108" s="67"/>
      <c r="C108" s="47"/>
      <c r="D108" s="47"/>
      <c r="E108" s="48"/>
      <c r="F108" s="47"/>
      <c r="G108" s="33"/>
      <c r="H108" s="48"/>
      <c r="I108" s="67"/>
      <c r="J108" s="62"/>
      <c r="K108" s="34"/>
      <c r="L108" s="22"/>
    </row>
    <row r="109" spans="1:12" ht="15.75">
      <c r="A109" s="21"/>
      <c r="B109" s="28"/>
      <c r="C109" s="47"/>
      <c r="D109" s="47"/>
      <c r="E109" s="48"/>
      <c r="F109" s="46"/>
      <c r="G109" s="33"/>
      <c r="H109" s="48"/>
      <c r="I109" s="67"/>
      <c r="J109" s="62"/>
      <c r="K109" s="34"/>
      <c r="L109" s="22"/>
    </row>
    <row r="110" spans="1:12" ht="15.75">
      <c r="A110" s="21"/>
      <c r="B110" s="67"/>
      <c r="C110" s="47"/>
      <c r="D110" s="47"/>
      <c r="E110" s="48"/>
      <c r="F110" s="47"/>
      <c r="G110" s="33"/>
      <c r="H110" s="48"/>
      <c r="I110" s="67"/>
      <c r="J110" s="23"/>
      <c r="K110" s="34"/>
      <c r="L110" s="22"/>
    </row>
    <row r="111" spans="1:12" ht="15.75">
      <c r="A111" s="21"/>
      <c r="B111" s="67"/>
      <c r="C111" s="47"/>
      <c r="D111" s="47"/>
      <c r="E111" s="48"/>
      <c r="F111" s="47"/>
      <c r="G111" s="33"/>
      <c r="H111" s="48"/>
      <c r="I111" s="67"/>
      <c r="J111" s="23"/>
      <c r="K111" s="34"/>
      <c r="L111" s="22"/>
    </row>
    <row r="112" spans="1:12" ht="15.75">
      <c r="A112" s="21"/>
      <c r="B112" s="67"/>
      <c r="C112" s="47"/>
      <c r="D112" s="47"/>
      <c r="E112" s="48"/>
      <c r="F112" s="47"/>
      <c r="G112" s="33"/>
      <c r="H112" s="48"/>
      <c r="I112" s="67"/>
      <c r="J112" s="23"/>
      <c r="K112" s="34"/>
      <c r="L112" s="22"/>
    </row>
    <row r="113" spans="1:12" ht="15.75">
      <c r="A113" s="21"/>
      <c r="B113" s="67"/>
      <c r="C113" s="47"/>
      <c r="D113" s="47"/>
      <c r="E113" s="48"/>
      <c r="F113" s="47"/>
      <c r="G113" s="33"/>
      <c r="H113" s="48"/>
      <c r="I113" s="67"/>
      <c r="J113" s="23"/>
      <c r="K113" s="34"/>
      <c r="L113" s="23"/>
    </row>
    <row r="114" spans="1:12" ht="15.75">
      <c r="A114" s="21"/>
      <c r="B114" s="67"/>
      <c r="C114" s="47"/>
      <c r="D114" s="47"/>
      <c r="E114" s="48"/>
      <c r="F114" s="47"/>
      <c r="G114" s="33"/>
      <c r="H114" s="48"/>
      <c r="I114" s="67"/>
      <c r="J114" s="23"/>
      <c r="K114" s="34"/>
      <c r="L114" s="23"/>
    </row>
    <row r="115" spans="1:12" ht="15.75">
      <c r="A115" s="21"/>
      <c r="B115" s="11"/>
      <c r="C115" s="47"/>
      <c r="D115" s="47"/>
      <c r="E115" s="48"/>
      <c r="F115" s="47"/>
      <c r="G115" s="33"/>
      <c r="H115" s="48"/>
      <c r="I115" s="67"/>
      <c r="J115" s="23"/>
      <c r="K115" s="34"/>
      <c r="L115" s="23"/>
    </row>
    <row r="116" spans="1:12" ht="15.75">
      <c r="A116" s="21"/>
      <c r="B116" s="67"/>
      <c r="C116" s="47"/>
      <c r="D116" s="47"/>
      <c r="E116" s="48"/>
      <c r="F116" s="47"/>
      <c r="G116" s="33"/>
      <c r="H116" s="48"/>
      <c r="I116" s="67"/>
      <c r="J116" s="23"/>
      <c r="K116" s="2"/>
      <c r="L116" s="20"/>
    </row>
    <row r="117" spans="1:12" ht="15.75">
      <c r="A117" s="21"/>
      <c r="B117" s="67"/>
      <c r="C117" s="47"/>
      <c r="D117" s="47"/>
      <c r="E117" s="48"/>
      <c r="F117" s="47"/>
      <c r="G117" s="33"/>
      <c r="H117" s="48"/>
      <c r="I117" s="67"/>
      <c r="J117" s="23"/>
      <c r="K117" s="2"/>
      <c r="L117" s="23"/>
    </row>
    <row r="118" spans="1:12" ht="15.75">
      <c r="A118" s="21"/>
      <c r="B118" s="67"/>
      <c r="C118" s="47"/>
      <c r="D118" s="47"/>
      <c r="E118" s="48"/>
      <c r="F118" s="47"/>
      <c r="G118" s="33"/>
      <c r="H118" s="48"/>
      <c r="I118" s="67"/>
      <c r="J118" s="23"/>
      <c r="K118" s="2"/>
      <c r="L118" s="20"/>
    </row>
    <row r="119" spans="1:12" ht="15.75">
      <c r="A119" s="21"/>
      <c r="B119" s="28"/>
      <c r="C119" s="47"/>
      <c r="D119" s="47"/>
      <c r="E119" s="48"/>
      <c r="F119" s="47"/>
      <c r="G119" s="33"/>
      <c r="H119" s="48"/>
      <c r="I119" s="67"/>
      <c r="J119" s="23"/>
      <c r="K119" s="34"/>
      <c r="L119" s="23"/>
    </row>
    <row r="120" spans="1:12" ht="15.75">
      <c r="A120" s="21"/>
      <c r="B120" s="67"/>
      <c r="C120" s="44"/>
      <c r="D120" s="44"/>
      <c r="E120" s="45"/>
      <c r="F120" s="46"/>
      <c r="G120" s="60"/>
      <c r="H120" s="48"/>
      <c r="I120" s="28"/>
      <c r="J120" s="22"/>
      <c r="K120" s="34"/>
      <c r="L120" s="20"/>
    </row>
    <row r="121" spans="1:12" ht="15.75">
      <c r="A121" s="21"/>
      <c r="B121" s="67"/>
      <c r="C121" s="47"/>
      <c r="D121" s="47"/>
      <c r="E121" s="45"/>
      <c r="F121" s="47"/>
      <c r="G121" s="49"/>
      <c r="H121" s="48"/>
      <c r="I121" s="67"/>
      <c r="J121" s="62"/>
      <c r="K121" s="34"/>
      <c r="L121" s="20"/>
    </row>
    <row r="122" spans="1:12" ht="15.75">
      <c r="A122" s="21"/>
      <c r="B122" s="67"/>
      <c r="C122" s="47"/>
      <c r="D122" s="47"/>
      <c r="E122" s="48"/>
      <c r="F122" s="47"/>
      <c r="G122" s="49"/>
      <c r="H122" s="48"/>
      <c r="I122" s="67"/>
      <c r="J122" s="62"/>
      <c r="K122" s="34"/>
      <c r="L122" s="20"/>
    </row>
    <row r="123" spans="1:12" ht="15.75">
      <c r="A123" s="21"/>
      <c r="B123" s="67"/>
      <c r="C123" s="44"/>
      <c r="D123" s="44"/>
      <c r="E123" s="45"/>
      <c r="F123" s="46"/>
      <c r="G123" s="49"/>
      <c r="H123" s="45"/>
      <c r="I123" s="67"/>
      <c r="J123" s="23"/>
      <c r="K123" s="22"/>
      <c r="L123" s="20"/>
    </row>
    <row r="124" spans="1:11" ht="12.75">
      <c r="A124" s="30"/>
      <c r="B124" s="67"/>
      <c r="C124" s="39"/>
      <c r="D124" s="22"/>
      <c r="E124" s="30"/>
      <c r="F124" s="22"/>
      <c r="G124" s="40"/>
      <c r="H124" s="30"/>
      <c r="I124" s="67"/>
      <c r="J124" s="23"/>
      <c r="K124" s="2"/>
    </row>
    <row r="125" spans="1:11" ht="12.75">
      <c r="A125" s="30"/>
      <c r="B125" s="28"/>
      <c r="C125" s="22"/>
      <c r="D125" s="22"/>
      <c r="E125" s="28"/>
      <c r="F125" s="29"/>
      <c r="G125" s="40"/>
      <c r="H125" s="28"/>
      <c r="I125" s="28"/>
      <c r="J125" s="22"/>
      <c r="K125" s="2"/>
    </row>
    <row r="126" spans="1:11" ht="12.75">
      <c r="A126" s="30"/>
      <c r="B126" s="67"/>
      <c r="C126" s="39"/>
      <c r="D126" s="22"/>
      <c r="E126" s="30"/>
      <c r="F126" s="22"/>
      <c r="G126" s="40"/>
      <c r="H126" s="30"/>
      <c r="I126" s="67"/>
      <c r="J126" s="23"/>
      <c r="K126" s="2"/>
    </row>
    <row r="127" spans="1:11" ht="12.75">
      <c r="A127" s="30"/>
      <c r="B127" s="67"/>
      <c r="C127" s="39"/>
      <c r="D127" s="22"/>
      <c r="E127" s="30"/>
      <c r="F127" s="22"/>
      <c r="G127" s="40"/>
      <c r="H127" s="30"/>
      <c r="I127" s="67"/>
      <c r="J127" s="23"/>
      <c r="K127" s="2"/>
    </row>
    <row r="128" spans="1:11" ht="12.75">
      <c r="A128" s="30"/>
      <c r="B128" s="67"/>
      <c r="C128" s="39"/>
      <c r="D128" s="22"/>
      <c r="E128" s="30"/>
      <c r="F128" s="22"/>
      <c r="G128" s="40"/>
      <c r="H128" s="30"/>
      <c r="I128" s="67"/>
      <c r="J128" s="23"/>
      <c r="K128" s="2"/>
    </row>
    <row r="129" spans="1:11" ht="12.75">
      <c r="A129" s="30"/>
      <c r="B129" s="67"/>
      <c r="C129" s="39"/>
      <c r="D129" s="22"/>
      <c r="E129" s="30"/>
      <c r="F129" s="22"/>
      <c r="G129" s="40"/>
      <c r="H129" s="30"/>
      <c r="I129" s="67"/>
      <c r="J129" s="23"/>
      <c r="K129" s="2"/>
    </row>
    <row r="130" spans="1:11" ht="12.75">
      <c r="A130" s="30"/>
      <c r="B130" s="67"/>
      <c r="C130" s="39"/>
      <c r="D130" s="22"/>
      <c r="E130" s="30"/>
      <c r="F130" s="22"/>
      <c r="G130" s="40"/>
      <c r="H130" s="30"/>
      <c r="I130" s="67"/>
      <c r="J130" s="23"/>
      <c r="K130" s="2"/>
    </row>
    <row r="131" spans="1:11" ht="12.75">
      <c r="A131" s="30"/>
      <c r="B131" s="67"/>
      <c r="C131" s="39"/>
      <c r="D131" s="22"/>
      <c r="E131" s="30"/>
      <c r="F131" s="22"/>
      <c r="G131" s="40"/>
      <c r="H131" s="30"/>
      <c r="I131" s="67"/>
      <c r="J131" s="23"/>
      <c r="K131" s="2"/>
    </row>
    <row r="132" spans="1:11" ht="12.75">
      <c r="A132" s="30"/>
      <c r="B132" s="67"/>
      <c r="C132" s="39"/>
      <c r="D132" s="22"/>
      <c r="E132" s="30"/>
      <c r="F132" s="22"/>
      <c r="G132" s="40"/>
      <c r="H132" s="30"/>
      <c r="I132" s="67"/>
      <c r="J132" s="23"/>
      <c r="K132" s="2"/>
    </row>
    <row r="133" spans="1:11" ht="12.75">
      <c r="A133" s="30"/>
      <c r="B133" s="67"/>
      <c r="C133" s="39"/>
      <c r="D133" s="22"/>
      <c r="E133" s="30"/>
      <c r="F133" s="22"/>
      <c r="G133" s="40"/>
      <c r="H133" s="30"/>
      <c r="I133" s="67"/>
      <c r="J133" s="23"/>
      <c r="K133" s="2"/>
    </row>
    <row r="134" spans="1:11" ht="12.75">
      <c r="A134" s="30"/>
      <c r="B134" s="67"/>
      <c r="C134" s="39"/>
      <c r="D134" s="22"/>
      <c r="E134" s="30"/>
      <c r="F134" s="22"/>
      <c r="G134" s="40"/>
      <c r="H134" s="30"/>
      <c r="I134" s="67"/>
      <c r="J134" s="23"/>
      <c r="K134" s="2"/>
    </row>
    <row r="135" spans="1:11" ht="12.75">
      <c r="A135" s="30"/>
      <c r="B135" s="67"/>
      <c r="C135" s="39"/>
      <c r="D135" s="22"/>
      <c r="E135" s="30"/>
      <c r="F135" s="22"/>
      <c r="G135" s="40"/>
      <c r="H135" s="30"/>
      <c r="I135" s="67"/>
      <c r="J135" s="23"/>
      <c r="K135" s="2"/>
    </row>
    <row r="136" spans="1:10" ht="12.75">
      <c r="A136" s="30"/>
      <c r="B136" s="67"/>
      <c r="C136" s="39"/>
      <c r="D136" s="22"/>
      <c r="E136" s="30"/>
      <c r="F136" s="22"/>
      <c r="G136" s="40"/>
      <c r="H136" s="30"/>
      <c r="I136" s="67"/>
      <c r="J136" s="23"/>
    </row>
    <row r="137" spans="1:10" ht="12.75">
      <c r="A137" s="30"/>
      <c r="B137" s="67"/>
      <c r="C137" s="39"/>
      <c r="D137" s="22"/>
      <c r="E137" s="30"/>
      <c r="F137" s="22"/>
      <c r="G137" s="40"/>
      <c r="H137" s="30"/>
      <c r="I137" s="67"/>
      <c r="J137" s="23"/>
    </row>
    <row r="138" spans="1:10" ht="12.75">
      <c r="A138" s="30"/>
      <c r="B138" s="67"/>
      <c r="C138" s="39"/>
      <c r="D138" s="22"/>
      <c r="E138" s="30"/>
      <c r="F138" s="22"/>
      <c r="G138" s="40"/>
      <c r="H138" s="30"/>
      <c r="I138" s="67"/>
      <c r="J138" s="23"/>
    </row>
    <row r="139" spans="1:10" ht="12.75">
      <c r="A139" s="30"/>
      <c r="B139" s="67"/>
      <c r="C139" s="39"/>
      <c r="D139" s="22"/>
      <c r="E139" s="30"/>
      <c r="F139" s="22"/>
      <c r="G139" s="40"/>
      <c r="H139" s="30"/>
      <c r="I139" s="67"/>
      <c r="J139" s="23"/>
    </row>
    <row r="140" spans="1:10" ht="12.75">
      <c r="A140" s="30"/>
      <c r="B140" s="67"/>
      <c r="C140" s="39"/>
      <c r="D140" s="22"/>
      <c r="E140" s="30"/>
      <c r="F140" s="22"/>
      <c r="G140" s="40"/>
      <c r="H140" s="30"/>
      <c r="I140" s="67"/>
      <c r="J140" s="23"/>
    </row>
    <row r="141" spans="1:10" ht="12.75">
      <c r="A141" s="30"/>
      <c r="B141" s="67"/>
      <c r="C141" s="39"/>
      <c r="D141" s="22"/>
      <c r="E141" s="30"/>
      <c r="F141" s="22"/>
      <c r="G141" s="40"/>
      <c r="H141" s="30"/>
      <c r="I141" s="67"/>
      <c r="J141" s="23"/>
    </row>
    <row r="142" spans="1:10" ht="12.75">
      <c r="A142" s="30"/>
      <c r="B142" s="67"/>
      <c r="C142" s="39"/>
      <c r="D142" s="22"/>
      <c r="E142" s="30"/>
      <c r="F142" s="22"/>
      <c r="G142" s="38"/>
      <c r="H142" s="30"/>
      <c r="I142" s="67"/>
      <c r="J142" s="23"/>
    </row>
    <row r="143" spans="1:10" ht="12.75">
      <c r="A143" s="30"/>
      <c r="B143" s="67"/>
      <c r="C143" s="39"/>
      <c r="D143" s="22"/>
      <c r="E143" s="30"/>
      <c r="F143" s="22"/>
      <c r="G143" s="38"/>
      <c r="H143" s="30"/>
      <c r="I143" s="67"/>
      <c r="J143" s="23"/>
    </row>
    <row r="144" spans="1:10" ht="12.75">
      <c r="A144" s="30"/>
      <c r="B144" s="67"/>
      <c r="C144" s="39"/>
      <c r="D144" s="22"/>
      <c r="E144" s="30"/>
      <c r="F144" s="22"/>
      <c r="G144" s="38"/>
      <c r="H144" s="30"/>
      <c r="I144" s="67"/>
      <c r="J144" s="23"/>
    </row>
    <row r="145" spans="1:10" ht="12.75">
      <c r="A145" s="30"/>
      <c r="B145" s="67"/>
      <c r="C145" s="39"/>
      <c r="D145" s="22"/>
      <c r="E145" s="30"/>
      <c r="F145" s="22"/>
      <c r="G145" s="38"/>
      <c r="H145" s="30"/>
      <c r="I145" s="67"/>
      <c r="J145" s="23"/>
    </row>
    <row r="146" spans="1:10" ht="12.75">
      <c r="A146" s="30"/>
      <c r="B146" s="67"/>
      <c r="C146" s="39"/>
      <c r="D146" s="22"/>
      <c r="E146" s="30"/>
      <c r="F146" s="22"/>
      <c r="G146" s="38"/>
      <c r="H146" s="30"/>
      <c r="I146" s="67"/>
      <c r="J146" s="23"/>
    </row>
    <row r="147" spans="1:10" ht="12.75">
      <c r="A147" s="30"/>
      <c r="B147" s="67"/>
      <c r="C147" s="39"/>
      <c r="D147" s="22"/>
      <c r="E147" s="30"/>
      <c r="F147" s="22"/>
      <c r="G147" s="38"/>
      <c r="H147" s="30"/>
      <c r="I147" s="67"/>
      <c r="J147" s="23"/>
    </row>
    <row r="148" spans="1:10" ht="12.75">
      <c r="A148" s="30"/>
      <c r="B148" s="67"/>
      <c r="C148" s="39"/>
      <c r="D148" s="22"/>
      <c r="E148" s="30"/>
      <c r="F148" s="22"/>
      <c r="G148" s="38"/>
      <c r="H148" s="30"/>
      <c r="I148" s="67"/>
      <c r="J148" s="23"/>
    </row>
    <row r="149" spans="1:10" ht="12.75">
      <c r="A149" s="30"/>
      <c r="B149" s="67"/>
      <c r="C149" s="39"/>
      <c r="D149" s="22"/>
      <c r="E149" s="30"/>
      <c r="F149" s="22"/>
      <c r="G149" s="38"/>
      <c r="H149" s="30"/>
      <c r="I149" s="67"/>
      <c r="J149" s="23"/>
    </row>
    <row r="150" spans="1:10" ht="12.75">
      <c r="A150" s="30"/>
      <c r="B150" s="67"/>
      <c r="C150" s="39"/>
      <c r="D150" s="22"/>
      <c r="E150" s="30"/>
      <c r="F150" s="22"/>
      <c r="G150" s="38"/>
      <c r="H150" s="30"/>
      <c r="I150" s="67"/>
      <c r="J150" s="23"/>
    </row>
    <row r="151" spans="1:10" ht="12.75">
      <c r="A151" s="30"/>
      <c r="B151" s="67"/>
      <c r="C151" s="39"/>
      <c r="D151" s="22"/>
      <c r="E151" s="30"/>
      <c r="F151" s="22"/>
      <c r="G151" s="38"/>
      <c r="H151" s="30"/>
      <c r="I151" s="67"/>
      <c r="J151" s="23"/>
    </row>
    <row r="152" spans="1:10" ht="12.75">
      <c r="A152" s="30"/>
      <c r="B152" s="67"/>
      <c r="C152" s="39"/>
      <c r="D152" s="22"/>
      <c r="E152" s="30"/>
      <c r="F152" s="22"/>
      <c r="G152" s="38"/>
      <c r="H152" s="30"/>
      <c r="I152" s="67"/>
      <c r="J152" s="23"/>
    </row>
    <row r="153" spans="1:10" ht="12.75">
      <c r="A153" s="30"/>
      <c r="B153" s="67"/>
      <c r="C153" s="39"/>
      <c r="D153" s="22"/>
      <c r="E153" s="30"/>
      <c r="F153" s="22"/>
      <c r="G153" s="38"/>
      <c r="H153" s="30"/>
      <c r="I153" s="67"/>
      <c r="J153" s="23"/>
    </row>
    <row r="154" spans="1:10" ht="12.75">
      <c r="A154" s="30"/>
      <c r="B154" s="67"/>
      <c r="C154" s="39"/>
      <c r="D154" s="22"/>
      <c r="E154" s="30"/>
      <c r="F154" s="22"/>
      <c r="G154" s="38"/>
      <c r="H154" s="30"/>
      <c r="I154" s="67"/>
      <c r="J154" s="23"/>
    </row>
    <row r="155" spans="1:10" ht="12.75">
      <c r="A155" s="30"/>
      <c r="B155" s="67"/>
      <c r="C155" s="39"/>
      <c r="D155" s="22"/>
      <c r="E155" s="30"/>
      <c r="F155" s="22"/>
      <c r="G155" s="38"/>
      <c r="H155" s="30"/>
      <c r="I155" s="67"/>
      <c r="J155" s="23"/>
    </row>
    <row r="156" spans="1:10" ht="15">
      <c r="A156" s="30"/>
      <c r="B156" s="28"/>
      <c r="C156" s="22"/>
      <c r="D156" s="22"/>
      <c r="E156" s="30"/>
      <c r="F156" s="22"/>
      <c r="G156" s="33"/>
      <c r="H156" s="30"/>
      <c r="I156" s="67"/>
      <c r="J156" s="23"/>
    </row>
    <row r="157" spans="1:10" ht="15">
      <c r="A157" s="30"/>
      <c r="B157" s="28"/>
      <c r="C157" s="22"/>
      <c r="D157" s="22"/>
      <c r="E157" s="30"/>
      <c r="F157" s="22"/>
      <c r="G157" s="33"/>
      <c r="H157" s="30"/>
      <c r="I157" s="67"/>
      <c r="J157" s="24"/>
    </row>
    <row r="158" spans="1:10" ht="15">
      <c r="A158" s="30"/>
      <c r="B158" s="28"/>
      <c r="C158" s="22"/>
      <c r="D158" s="22"/>
      <c r="E158" s="30"/>
      <c r="F158" s="22"/>
      <c r="G158" s="33"/>
      <c r="H158" s="30"/>
      <c r="I158" s="67"/>
      <c r="J158" s="24"/>
    </row>
    <row r="159" spans="1:10" ht="15">
      <c r="A159" s="30"/>
      <c r="B159" s="28"/>
      <c r="C159" s="22"/>
      <c r="D159" s="22"/>
      <c r="E159" s="30"/>
      <c r="F159" s="22"/>
      <c r="G159" s="33"/>
      <c r="H159" s="30"/>
      <c r="I159" s="67"/>
      <c r="J159" s="24"/>
    </row>
    <row r="160" spans="1:10" ht="15">
      <c r="A160" s="30"/>
      <c r="B160" s="28"/>
      <c r="C160" s="22"/>
      <c r="D160" s="22"/>
      <c r="E160" s="30"/>
      <c r="F160" s="22"/>
      <c r="G160" s="33"/>
      <c r="H160" s="30"/>
      <c r="I160" s="67"/>
      <c r="J160" s="24"/>
    </row>
    <row r="161" spans="1:10" ht="15">
      <c r="A161" s="30"/>
      <c r="B161" s="28"/>
      <c r="C161" s="25"/>
      <c r="D161" s="25"/>
      <c r="E161" s="26"/>
      <c r="F161" s="27"/>
      <c r="G161" s="33"/>
      <c r="H161" s="28"/>
      <c r="I161" s="67"/>
      <c r="J161" s="24"/>
    </row>
    <row r="162" spans="1:10" ht="15">
      <c r="A162" s="30"/>
      <c r="B162" s="28"/>
      <c r="C162" s="22"/>
      <c r="D162" s="22"/>
      <c r="E162" s="30"/>
      <c r="F162" s="22"/>
      <c r="G162" s="33"/>
      <c r="H162" s="30"/>
      <c r="I162" s="67"/>
      <c r="J162" s="24"/>
    </row>
    <row r="163" spans="1:10" ht="15">
      <c r="A163" s="30"/>
      <c r="B163" s="28"/>
      <c r="C163" s="22"/>
      <c r="D163" s="22"/>
      <c r="E163" s="30"/>
      <c r="F163" s="22"/>
      <c r="G163" s="33"/>
      <c r="H163" s="30"/>
      <c r="I163" s="67"/>
      <c r="J163" s="24"/>
    </row>
    <row r="164" spans="1:10" ht="15">
      <c r="A164" s="30"/>
      <c r="B164" s="28"/>
      <c r="C164" s="22"/>
      <c r="D164" s="22"/>
      <c r="E164" s="30"/>
      <c r="F164" s="22"/>
      <c r="G164" s="33"/>
      <c r="H164" s="30"/>
      <c r="I164" s="67"/>
      <c r="J164" s="24"/>
    </row>
    <row r="165" spans="1:10" ht="15">
      <c r="A165" s="30"/>
      <c r="B165" s="28"/>
      <c r="C165" s="22"/>
      <c r="D165" s="22"/>
      <c r="E165" s="30"/>
      <c r="F165" s="22"/>
      <c r="G165" s="33"/>
      <c r="H165" s="30"/>
      <c r="I165" s="67"/>
      <c r="J165" s="24"/>
    </row>
    <row r="166" spans="1:10" ht="15">
      <c r="A166" s="30"/>
      <c r="B166" s="28"/>
      <c r="C166" s="25"/>
      <c r="D166" s="25"/>
      <c r="E166" s="30"/>
      <c r="F166" s="22"/>
      <c r="G166" s="33"/>
      <c r="H166" s="30"/>
      <c r="I166" s="67"/>
      <c r="J166" s="24"/>
    </row>
    <row r="167" spans="1:10" ht="15">
      <c r="A167" s="30"/>
      <c r="B167" s="28"/>
      <c r="C167" s="22"/>
      <c r="D167" s="22"/>
      <c r="E167" s="30"/>
      <c r="F167" s="22"/>
      <c r="G167" s="33"/>
      <c r="H167" s="30"/>
      <c r="I167" s="67"/>
      <c r="J167" s="24"/>
    </row>
    <row r="168" spans="1:10" ht="15">
      <c r="A168" s="30"/>
      <c r="B168" s="28"/>
      <c r="C168" s="25"/>
      <c r="D168" s="25"/>
      <c r="E168" s="41"/>
      <c r="F168" s="42"/>
      <c r="G168" s="33"/>
      <c r="H168" s="41"/>
      <c r="I168" s="67"/>
      <c r="J168" s="24"/>
    </row>
    <row r="169" spans="1:10" ht="15">
      <c r="A169" s="30"/>
      <c r="B169" s="28"/>
      <c r="C169" s="25"/>
      <c r="D169" s="25"/>
      <c r="E169" s="26"/>
      <c r="F169" s="25"/>
      <c r="G169" s="33"/>
      <c r="H169" s="28"/>
      <c r="I169" s="67"/>
      <c r="J169" s="24"/>
    </row>
    <row r="170" spans="1:10" ht="15">
      <c r="A170" s="30"/>
      <c r="B170" s="28"/>
      <c r="C170" s="25"/>
      <c r="D170" s="25"/>
      <c r="E170" s="26"/>
      <c r="F170" s="25"/>
      <c r="G170" s="33"/>
      <c r="H170" s="28"/>
      <c r="I170" s="67"/>
      <c r="J170" s="24"/>
    </row>
    <row r="171" spans="1:10" ht="15">
      <c r="A171" s="30"/>
      <c r="B171" s="28"/>
      <c r="C171" s="22"/>
      <c r="D171" s="22"/>
      <c r="E171" s="30"/>
      <c r="F171" s="22"/>
      <c r="G171" s="33"/>
      <c r="H171" s="30"/>
      <c r="I171" s="67"/>
      <c r="J171" s="24"/>
    </row>
    <row r="172" spans="1:10" ht="15">
      <c r="A172" s="30"/>
      <c r="B172" s="28"/>
      <c r="C172" s="22"/>
      <c r="D172" s="22"/>
      <c r="E172" s="30"/>
      <c r="F172" s="22"/>
      <c r="G172" s="33"/>
      <c r="H172" s="30"/>
      <c r="I172" s="67"/>
      <c r="J172" s="24"/>
    </row>
    <row r="173" spans="1:10" ht="15">
      <c r="A173" s="30"/>
      <c r="B173" s="28"/>
      <c r="C173" s="22"/>
      <c r="D173" s="22"/>
      <c r="E173" s="30"/>
      <c r="F173" s="22"/>
      <c r="G173" s="33"/>
      <c r="H173" s="30"/>
      <c r="I173" s="67"/>
      <c r="J173" s="24"/>
    </row>
    <row r="174" spans="1:10" ht="15">
      <c r="A174" s="30"/>
      <c r="B174" s="28"/>
      <c r="C174" s="25"/>
      <c r="D174" s="25"/>
      <c r="E174" s="26"/>
      <c r="F174" s="25"/>
      <c r="G174" s="33"/>
      <c r="H174" s="28"/>
      <c r="I174" s="67"/>
      <c r="J174" s="24"/>
    </row>
    <row r="175" spans="1:10" ht="15">
      <c r="A175" s="30"/>
      <c r="B175" s="28"/>
      <c r="C175" s="22"/>
      <c r="D175" s="22"/>
      <c r="E175" s="30"/>
      <c r="F175" s="22"/>
      <c r="G175" s="33"/>
      <c r="H175" s="30"/>
      <c r="I175" s="67"/>
      <c r="J175" s="24"/>
    </row>
    <row r="176" spans="1:10" ht="15">
      <c r="A176" s="30"/>
      <c r="B176" s="28"/>
      <c r="C176" s="22"/>
      <c r="D176" s="22"/>
      <c r="E176" s="30"/>
      <c r="F176" s="22"/>
      <c r="G176" s="33"/>
      <c r="H176" s="30"/>
      <c r="I176" s="67"/>
      <c r="J176" s="24"/>
    </row>
    <row r="177" spans="1:10" ht="15">
      <c r="A177" s="30"/>
      <c r="B177" s="28"/>
      <c r="C177" s="22"/>
      <c r="D177" s="22"/>
      <c r="E177" s="30"/>
      <c r="F177" s="22"/>
      <c r="G177" s="33"/>
      <c r="H177" s="30"/>
      <c r="I177" s="67"/>
      <c r="J177" s="24"/>
    </row>
    <row r="178" spans="1:10" ht="15">
      <c r="A178" s="30"/>
      <c r="B178" s="28"/>
      <c r="C178" s="22"/>
      <c r="D178" s="22"/>
      <c r="E178" s="30"/>
      <c r="F178" s="22"/>
      <c r="G178" s="33"/>
      <c r="H178" s="30"/>
      <c r="I178" s="67"/>
      <c r="J178" s="24"/>
    </row>
    <row r="179" spans="1:10" ht="15">
      <c r="A179" s="30"/>
      <c r="B179" s="28"/>
      <c r="C179" s="22"/>
      <c r="D179" s="22"/>
      <c r="E179" s="30"/>
      <c r="F179" s="22"/>
      <c r="G179" s="33"/>
      <c r="H179" s="30"/>
      <c r="I179" s="67"/>
      <c r="J179" s="24"/>
    </row>
    <row r="180" spans="1:10" ht="15">
      <c r="A180" s="30"/>
      <c r="B180" s="28"/>
      <c r="C180" s="25"/>
      <c r="D180" s="25"/>
      <c r="E180" s="28"/>
      <c r="F180" s="29"/>
      <c r="G180" s="33"/>
      <c r="H180" s="28"/>
      <c r="I180" s="67"/>
      <c r="J180" s="24"/>
    </row>
    <row r="181" spans="1:10" ht="15">
      <c r="A181" s="30"/>
      <c r="B181" s="28"/>
      <c r="C181" s="25"/>
      <c r="D181" s="25"/>
      <c r="E181" s="28"/>
      <c r="F181" s="29"/>
      <c r="G181" s="33"/>
      <c r="H181" s="28"/>
      <c r="I181" s="67"/>
      <c r="J181" s="24"/>
    </row>
    <row r="182" spans="1:10" ht="15">
      <c r="A182" s="30"/>
      <c r="B182" s="28"/>
      <c r="C182" s="25"/>
      <c r="D182" s="25"/>
      <c r="E182" s="28"/>
      <c r="F182" s="29"/>
      <c r="G182" s="33"/>
      <c r="H182" s="28"/>
      <c r="I182" s="67"/>
      <c r="J182" s="24"/>
    </row>
    <row r="183" spans="1:10" ht="15">
      <c r="A183" s="3"/>
      <c r="B183" s="11"/>
      <c r="C183" s="8"/>
      <c r="D183" s="8"/>
      <c r="E183" s="11"/>
      <c r="F183" s="12"/>
      <c r="G183" s="32"/>
      <c r="H183" s="11"/>
      <c r="I183" s="70"/>
      <c r="J183" s="16"/>
    </row>
    <row r="184" spans="1:10" ht="15">
      <c r="A184" s="3"/>
      <c r="B184" s="11"/>
      <c r="C184" s="8"/>
      <c r="D184" s="8"/>
      <c r="E184" s="11"/>
      <c r="F184" s="12"/>
      <c r="G184" s="32"/>
      <c r="H184" s="11"/>
      <c r="I184" s="70"/>
      <c r="J184" s="16"/>
    </row>
    <row r="185" spans="1:10" ht="15">
      <c r="A185" s="3"/>
      <c r="B185" s="11"/>
      <c r="C185" s="8"/>
      <c r="D185" s="8"/>
      <c r="E185" s="11"/>
      <c r="F185" s="12"/>
      <c r="G185" s="32"/>
      <c r="H185" s="11"/>
      <c r="I185" s="70"/>
      <c r="J185" s="16"/>
    </row>
    <row r="186" spans="1:10" ht="15">
      <c r="A186" s="3"/>
      <c r="B186" s="11"/>
      <c r="C186" s="8"/>
      <c r="D186" s="8"/>
      <c r="E186" s="11"/>
      <c r="F186" s="12"/>
      <c r="G186" s="32"/>
      <c r="H186" s="11"/>
      <c r="I186" s="70"/>
      <c r="J186" s="16"/>
    </row>
    <row r="187" spans="1:10" ht="15">
      <c r="A187" s="3"/>
      <c r="B187" s="11"/>
      <c r="C187" s="8"/>
      <c r="D187" s="8"/>
      <c r="E187" s="11"/>
      <c r="F187" s="12"/>
      <c r="G187" s="32"/>
      <c r="H187" s="11"/>
      <c r="I187" s="70"/>
      <c r="J187" s="16"/>
    </row>
    <row r="188" spans="1:10" ht="15">
      <c r="A188" s="3"/>
      <c r="B188" s="11"/>
      <c r="C188" s="8"/>
      <c r="D188" s="8"/>
      <c r="E188" s="11"/>
      <c r="F188" s="12"/>
      <c r="G188" s="32"/>
      <c r="H188" s="11"/>
      <c r="I188" s="70"/>
      <c r="J188" s="16"/>
    </row>
    <row r="189" spans="1:10" ht="15">
      <c r="A189" s="3"/>
      <c r="B189" s="11"/>
      <c r="C189" s="8"/>
      <c r="D189" s="8"/>
      <c r="E189" s="11"/>
      <c r="F189" s="12"/>
      <c r="G189" s="32"/>
      <c r="H189" s="11"/>
      <c r="I189" s="70"/>
      <c r="J189" s="16"/>
    </row>
    <row r="190" spans="1:10" ht="15">
      <c r="A190" s="3"/>
      <c r="B190" s="11"/>
      <c r="C190" s="8"/>
      <c r="D190" s="8"/>
      <c r="E190" s="11"/>
      <c r="F190" s="12"/>
      <c r="G190" s="32"/>
      <c r="H190" s="11"/>
      <c r="I190" s="70"/>
      <c r="J190" s="16"/>
    </row>
    <row r="191" spans="1:10" ht="15">
      <c r="A191" s="3"/>
      <c r="B191" s="11"/>
      <c r="C191" s="8"/>
      <c r="D191" s="8"/>
      <c r="E191" s="11"/>
      <c r="F191" s="12"/>
      <c r="G191" s="32"/>
      <c r="H191" s="11"/>
      <c r="I191" s="70"/>
      <c r="J191" s="16"/>
    </row>
    <row r="192" spans="1:10" ht="15">
      <c r="A192" s="3"/>
      <c r="B192" s="11"/>
      <c r="C192" s="8"/>
      <c r="D192" s="8"/>
      <c r="E192" s="11"/>
      <c r="F192" s="12"/>
      <c r="G192" s="32"/>
      <c r="H192" s="11"/>
      <c r="I192" s="70"/>
      <c r="J192" s="16"/>
    </row>
    <row r="193" spans="1:10" ht="15">
      <c r="A193" s="3"/>
      <c r="B193" s="11"/>
      <c r="C193" s="8"/>
      <c r="D193" s="8"/>
      <c r="E193" s="11"/>
      <c r="F193" s="12"/>
      <c r="G193" s="32"/>
      <c r="H193" s="11"/>
      <c r="I193" s="70"/>
      <c r="J193" s="16"/>
    </row>
    <row r="194" spans="1:10" ht="15">
      <c r="A194" s="3"/>
      <c r="B194" s="11"/>
      <c r="C194" s="8"/>
      <c r="D194" s="8"/>
      <c r="E194" s="11"/>
      <c r="F194" s="12"/>
      <c r="G194" s="32"/>
      <c r="H194" s="11"/>
      <c r="I194" s="70"/>
      <c r="J194" s="16"/>
    </row>
    <row r="195" spans="1:10" ht="15">
      <c r="A195" s="3"/>
      <c r="B195" s="11"/>
      <c r="C195" s="8"/>
      <c r="D195" s="8"/>
      <c r="E195" s="11"/>
      <c r="F195" s="12"/>
      <c r="G195" s="32"/>
      <c r="H195" s="11"/>
      <c r="I195" s="70"/>
      <c r="J195" s="16"/>
    </row>
    <row r="196" spans="1:10" ht="15">
      <c r="A196" s="3"/>
      <c r="B196" s="11"/>
      <c r="C196" s="8"/>
      <c r="D196" s="8"/>
      <c r="E196" s="11"/>
      <c r="F196" s="12"/>
      <c r="G196" s="32"/>
      <c r="H196" s="11"/>
      <c r="I196" s="70"/>
      <c r="J196" s="16"/>
    </row>
    <row r="197" spans="1:10" ht="15">
      <c r="A197" s="3"/>
      <c r="B197" s="11"/>
      <c r="C197" s="8"/>
      <c r="D197" s="8"/>
      <c r="E197" s="11"/>
      <c r="F197" s="12"/>
      <c r="G197" s="32"/>
      <c r="H197" s="11"/>
      <c r="I197" s="70"/>
      <c r="J197" s="16"/>
    </row>
    <row r="198" spans="1:10" ht="15">
      <c r="A198" s="3"/>
      <c r="B198" s="11"/>
      <c r="C198" s="8"/>
      <c r="D198" s="8"/>
      <c r="E198" s="11"/>
      <c r="F198" s="12"/>
      <c r="G198" s="32"/>
      <c r="H198" s="11"/>
      <c r="I198" s="70"/>
      <c r="J198" s="16"/>
    </row>
    <row r="199" spans="1:10" ht="15">
      <c r="A199" s="3"/>
      <c r="B199" s="11"/>
      <c r="C199" s="8"/>
      <c r="D199" s="8"/>
      <c r="E199" s="11"/>
      <c r="F199" s="12"/>
      <c r="G199" s="32"/>
      <c r="H199" s="11"/>
      <c r="I199" s="70"/>
      <c r="J199" s="16"/>
    </row>
    <row r="200" spans="1:10" ht="15">
      <c r="A200" s="3"/>
      <c r="B200" s="11"/>
      <c r="C200" s="8"/>
      <c r="D200" s="8"/>
      <c r="E200" s="11"/>
      <c r="F200" s="12"/>
      <c r="G200" s="32"/>
      <c r="H200" s="11"/>
      <c r="I200" s="70"/>
      <c r="J200" s="16"/>
    </row>
    <row r="201" spans="1:10" ht="15">
      <c r="A201" s="3"/>
      <c r="B201" s="11"/>
      <c r="C201" s="8"/>
      <c r="D201" s="8"/>
      <c r="E201" s="11"/>
      <c r="F201" s="12"/>
      <c r="G201" s="32"/>
      <c r="H201" s="11"/>
      <c r="I201" s="70"/>
      <c r="J201" s="16"/>
    </row>
    <row r="202" spans="1:10" ht="15">
      <c r="A202" s="3"/>
      <c r="B202" s="11"/>
      <c r="C202" s="8"/>
      <c r="D202" s="8"/>
      <c r="E202" s="11"/>
      <c r="F202" s="12"/>
      <c r="G202" s="32"/>
      <c r="H202" s="11"/>
      <c r="I202" s="70"/>
      <c r="J202" s="16"/>
    </row>
    <row r="203" spans="1:10" ht="15">
      <c r="A203" s="3"/>
      <c r="B203" s="11"/>
      <c r="C203" s="8"/>
      <c r="D203" s="8"/>
      <c r="E203" s="11"/>
      <c r="F203" s="12"/>
      <c r="G203" s="32"/>
      <c r="H203" s="11"/>
      <c r="I203" s="70"/>
      <c r="J203" s="16"/>
    </row>
    <row r="204" spans="1:10" ht="15">
      <c r="A204" s="3"/>
      <c r="B204" s="11"/>
      <c r="C204" s="8"/>
      <c r="D204" s="8"/>
      <c r="E204" s="11"/>
      <c r="F204" s="12"/>
      <c r="G204" s="32"/>
      <c r="H204" s="11"/>
      <c r="I204" s="70"/>
      <c r="J204" s="16"/>
    </row>
    <row r="205" spans="1:10" ht="15">
      <c r="A205" s="3"/>
      <c r="B205" s="11"/>
      <c r="C205" s="8"/>
      <c r="D205" s="8"/>
      <c r="E205" s="11"/>
      <c r="F205" s="12"/>
      <c r="G205" s="32"/>
      <c r="H205" s="11"/>
      <c r="I205" s="70"/>
      <c r="J205" s="16"/>
    </row>
    <row r="206" spans="1:10" ht="15">
      <c r="A206" s="3"/>
      <c r="B206" s="11"/>
      <c r="C206" s="8"/>
      <c r="D206" s="8"/>
      <c r="E206" s="11"/>
      <c r="F206" s="12"/>
      <c r="G206" s="32"/>
      <c r="H206" s="11"/>
      <c r="I206" s="70"/>
      <c r="J206" s="16"/>
    </row>
    <row r="207" spans="1:10" ht="15">
      <c r="A207" s="3"/>
      <c r="B207" s="11"/>
      <c r="C207" s="8"/>
      <c r="D207" s="8"/>
      <c r="E207" s="11"/>
      <c r="F207" s="12"/>
      <c r="G207" s="32"/>
      <c r="H207" s="11"/>
      <c r="I207" s="70"/>
      <c r="J207" s="16"/>
    </row>
    <row r="208" spans="2:10" ht="15">
      <c r="B208" s="11"/>
      <c r="C208" s="8"/>
      <c r="D208" s="8"/>
      <c r="E208" s="11"/>
      <c r="F208" s="12"/>
      <c r="H208" s="11"/>
      <c r="I208" s="70"/>
      <c r="J208" s="16"/>
    </row>
    <row r="209" spans="2:10" ht="15">
      <c r="B209" s="11"/>
      <c r="C209" s="8"/>
      <c r="D209" s="8"/>
      <c r="E209" s="11"/>
      <c r="F209" s="12"/>
      <c r="H209" s="11"/>
      <c r="I209" s="70"/>
      <c r="J209" s="16"/>
    </row>
    <row r="210" spans="2:10" ht="15">
      <c r="B210" s="11"/>
      <c r="C210" s="8"/>
      <c r="D210" s="8"/>
      <c r="E210" s="11"/>
      <c r="F210" s="12"/>
      <c r="H210" s="11"/>
      <c r="I210" s="70"/>
      <c r="J210" s="16"/>
    </row>
    <row r="211" spans="2:10" ht="15">
      <c r="B211" s="11"/>
      <c r="C211" s="8"/>
      <c r="D211" s="8"/>
      <c r="E211" s="11"/>
      <c r="F211" s="12"/>
      <c r="H211" s="11"/>
      <c r="I211" s="70"/>
      <c r="J211" s="16"/>
    </row>
    <row r="212" spans="2:10" ht="15">
      <c r="B212" s="11"/>
      <c r="C212" s="8"/>
      <c r="D212" s="8"/>
      <c r="E212" s="11"/>
      <c r="F212" s="12"/>
      <c r="H212" s="11"/>
      <c r="I212" s="70"/>
      <c r="J212" s="16"/>
    </row>
    <row r="213" spans="2:10" ht="15">
      <c r="B213" s="11"/>
      <c r="C213" s="8"/>
      <c r="D213" s="8"/>
      <c r="E213" s="11"/>
      <c r="F213" s="12"/>
      <c r="H213" s="11"/>
      <c r="I213" s="70"/>
      <c r="J213" s="16"/>
    </row>
    <row r="214" spans="2:10" ht="15">
      <c r="B214" s="11"/>
      <c r="C214" s="8"/>
      <c r="D214" s="8"/>
      <c r="E214" s="11"/>
      <c r="F214" s="12"/>
      <c r="H214" s="11"/>
      <c r="I214" s="70"/>
      <c r="J214" s="16"/>
    </row>
    <row r="215" spans="2:10" ht="15">
      <c r="B215" s="11"/>
      <c r="C215" s="8"/>
      <c r="D215" s="8"/>
      <c r="E215" s="11"/>
      <c r="F215" s="12"/>
      <c r="H215" s="11"/>
      <c r="I215" s="70"/>
      <c r="J215" s="16"/>
    </row>
    <row r="216" spans="2:10" ht="15">
      <c r="B216" s="11"/>
      <c r="C216" s="8"/>
      <c r="D216" s="8"/>
      <c r="E216" s="11"/>
      <c r="F216" s="12"/>
      <c r="H216" s="11"/>
      <c r="I216" s="70"/>
      <c r="J216" s="16"/>
    </row>
    <row r="217" spans="2:10" ht="15">
      <c r="B217" s="11"/>
      <c r="C217" s="8"/>
      <c r="D217" s="8"/>
      <c r="E217" s="11"/>
      <c r="F217" s="12"/>
      <c r="H217" s="11"/>
      <c r="I217" s="70"/>
      <c r="J217" s="16"/>
    </row>
    <row r="218" spans="1:10" ht="12.75">
      <c r="A218" s="17"/>
      <c r="B218" s="11"/>
      <c r="C218" s="18"/>
      <c r="D218" s="18"/>
      <c r="E218" s="16"/>
      <c r="F218" s="18"/>
      <c r="G218" s="36"/>
      <c r="H218" s="16"/>
      <c r="I218" s="70"/>
      <c r="J218" s="16"/>
    </row>
    <row r="219" spans="1:10" ht="12.75">
      <c r="A219" s="17"/>
      <c r="B219" s="11"/>
      <c r="C219" s="18"/>
      <c r="D219" s="18"/>
      <c r="E219" s="16"/>
      <c r="F219" s="18"/>
      <c r="G219" s="36"/>
      <c r="H219" s="16"/>
      <c r="I219" s="70"/>
      <c r="J219" s="16"/>
    </row>
    <row r="220" spans="1:10" ht="12.75">
      <c r="A220" s="17"/>
      <c r="B220" s="11"/>
      <c r="C220" s="18"/>
      <c r="D220" s="18"/>
      <c r="E220" s="16"/>
      <c r="F220" s="18"/>
      <c r="G220" s="36"/>
      <c r="H220" s="16"/>
      <c r="I220" s="70"/>
      <c r="J220" s="16"/>
    </row>
    <row r="221" spans="1:10" ht="12.75">
      <c r="A221" s="17"/>
      <c r="B221" s="11"/>
      <c r="C221" s="18"/>
      <c r="D221" s="18"/>
      <c r="E221" s="16"/>
      <c r="F221" s="18"/>
      <c r="G221" s="36"/>
      <c r="H221" s="16"/>
      <c r="I221" s="70"/>
      <c r="J221" s="16"/>
    </row>
    <row r="222" spans="1:10" ht="12.75">
      <c r="A222" s="17"/>
      <c r="B222" s="11"/>
      <c r="C222" s="18"/>
      <c r="D222" s="18"/>
      <c r="E222" s="16"/>
      <c r="F222" s="19"/>
      <c r="G222" s="36"/>
      <c r="H222" s="16"/>
      <c r="I222" s="70"/>
      <c r="J222" s="16"/>
    </row>
    <row r="223" spans="1:10" ht="12.75">
      <c r="A223" s="17"/>
      <c r="B223" s="11"/>
      <c r="C223" s="18"/>
      <c r="D223" s="18"/>
      <c r="E223" s="16"/>
      <c r="F223" s="18"/>
      <c r="G223" s="36"/>
      <c r="H223" s="16"/>
      <c r="I223" s="70"/>
      <c r="J223" s="16"/>
    </row>
    <row r="224" spans="1:10" ht="12.75">
      <c r="A224" s="17"/>
      <c r="B224" s="11"/>
      <c r="C224" s="18"/>
      <c r="D224" s="18"/>
      <c r="E224" s="16"/>
      <c r="F224" s="18"/>
      <c r="G224" s="36"/>
      <c r="H224" s="16"/>
      <c r="I224" s="70"/>
      <c r="J224" s="16"/>
    </row>
    <row r="225" spans="1:10" ht="12.75">
      <c r="A225" s="17"/>
      <c r="B225" s="11"/>
      <c r="C225" s="18"/>
      <c r="D225" s="18"/>
      <c r="E225" s="16"/>
      <c r="F225" s="18"/>
      <c r="G225" s="36"/>
      <c r="H225" s="16"/>
      <c r="I225" s="70"/>
      <c r="J225" s="16"/>
    </row>
    <row r="226" spans="1:10" ht="12.75">
      <c r="A226" s="17"/>
      <c r="B226" s="11"/>
      <c r="C226" s="18"/>
      <c r="D226" s="18"/>
      <c r="E226" s="16"/>
      <c r="F226" s="18"/>
      <c r="G226" s="36"/>
      <c r="H226" s="16"/>
      <c r="I226" s="70"/>
      <c r="J226" s="16"/>
    </row>
    <row r="227" spans="1:10" ht="12.75">
      <c r="A227" s="17"/>
      <c r="B227" s="11"/>
      <c r="C227" s="18"/>
      <c r="D227" s="18"/>
      <c r="E227" s="16"/>
      <c r="F227" s="18"/>
      <c r="G227" s="36"/>
      <c r="H227" s="16"/>
      <c r="I227" s="70"/>
      <c r="J227" s="16"/>
    </row>
    <row r="228" spans="1:10" ht="12.75">
      <c r="A228" s="17"/>
      <c r="B228" s="11"/>
      <c r="C228" s="18"/>
      <c r="D228" s="18"/>
      <c r="E228" s="16"/>
      <c r="F228" s="18"/>
      <c r="G228" s="36"/>
      <c r="H228" s="16"/>
      <c r="I228" s="70"/>
      <c r="J228" s="16"/>
    </row>
    <row r="229" spans="1:10" ht="12.75">
      <c r="A229" s="17"/>
      <c r="B229" s="11"/>
      <c r="C229" s="18"/>
      <c r="D229" s="18"/>
      <c r="E229" s="16"/>
      <c r="F229" s="18"/>
      <c r="G229" s="36"/>
      <c r="H229" s="16"/>
      <c r="I229" s="70"/>
      <c r="J229" s="16"/>
    </row>
    <row r="230" spans="1:10" ht="12.75">
      <c r="A230" s="17"/>
      <c r="B230" s="11"/>
      <c r="C230" s="18"/>
      <c r="D230" s="18"/>
      <c r="E230" s="16"/>
      <c r="F230" s="19"/>
      <c r="G230" s="36"/>
      <c r="H230" s="16"/>
      <c r="I230" s="70"/>
      <c r="J230" s="16"/>
    </row>
    <row r="231" spans="1:10" ht="12.75">
      <c r="A231" s="17"/>
      <c r="B231" s="11"/>
      <c r="C231" s="18"/>
      <c r="D231" s="18"/>
      <c r="E231" s="16"/>
      <c r="F231" s="18"/>
      <c r="G231" s="36"/>
      <c r="H231" s="16"/>
      <c r="I231" s="70"/>
      <c r="J231" s="16"/>
    </row>
    <row r="232" spans="1:10" ht="12.75">
      <c r="A232" s="17"/>
      <c r="B232" s="11"/>
      <c r="C232" s="18"/>
      <c r="D232" s="18"/>
      <c r="E232" s="16"/>
      <c r="F232" s="18"/>
      <c r="G232" s="36"/>
      <c r="H232" s="16"/>
      <c r="I232" s="70"/>
      <c r="J232" s="16"/>
    </row>
    <row r="233" spans="1:10" ht="12.75">
      <c r="A233" s="17"/>
      <c r="B233" s="11"/>
      <c r="C233" s="18"/>
      <c r="D233" s="18"/>
      <c r="E233" s="16"/>
      <c r="F233" s="18"/>
      <c r="G233" s="36"/>
      <c r="H233" s="16"/>
      <c r="I233" s="70"/>
      <c r="J233" s="16"/>
    </row>
    <row r="234" spans="1:10" ht="12.75">
      <c r="A234" s="17"/>
      <c r="B234" s="11"/>
      <c r="C234" s="18"/>
      <c r="D234" s="18"/>
      <c r="E234" s="16"/>
      <c r="F234" s="18"/>
      <c r="G234" s="36"/>
      <c r="H234" s="16"/>
      <c r="I234" s="70"/>
      <c r="J234" s="16"/>
    </row>
    <row r="235" spans="1:10" ht="12.75">
      <c r="A235" s="17"/>
      <c r="B235" s="11"/>
      <c r="C235" s="18"/>
      <c r="D235" s="18"/>
      <c r="E235" s="16"/>
      <c r="F235" s="18"/>
      <c r="G235" s="36"/>
      <c r="H235" s="16"/>
      <c r="I235" s="70"/>
      <c r="J235" s="16"/>
    </row>
    <row r="236" spans="1:10" ht="12.75">
      <c r="A236" s="17"/>
      <c r="B236" s="11"/>
      <c r="C236" s="18"/>
      <c r="D236" s="18"/>
      <c r="E236" s="16"/>
      <c r="F236" s="19"/>
      <c r="G236" s="36"/>
      <c r="H236" s="16"/>
      <c r="I236" s="70"/>
      <c r="J236" s="16"/>
    </row>
    <row r="237" spans="1:10" ht="12.75">
      <c r="A237" s="17"/>
      <c r="B237" s="11"/>
      <c r="C237" s="18"/>
      <c r="D237" s="18"/>
      <c r="E237" s="16"/>
      <c r="F237" s="19"/>
      <c r="G237" s="36"/>
      <c r="H237" s="16"/>
      <c r="I237" s="70"/>
      <c r="J237" s="16"/>
    </row>
    <row r="238" spans="1:10" ht="12.75">
      <c r="A238" s="17"/>
      <c r="C238" s="18"/>
      <c r="D238" s="18"/>
      <c r="E238" s="16"/>
      <c r="F238" s="19"/>
      <c r="G238" s="36"/>
      <c r="H238" s="16"/>
      <c r="I238" s="70"/>
      <c r="J238" s="16"/>
    </row>
    <row r="239" spans="1:10" ht="12.75">
      <c r="A239" s="6"/>
      <c r="C239" s="8"/>
      <c r="D239" s="8"/>
      <c r="E239" s="7"/>
      <c r="F239" s="14"/>
      <c r="G239" s="37"/>
      <c r="H239" s="7"/>
      <c r="I239" s="70"/>
      <c r="J239" s="16"/>
    </row>
    <row r="240" spans="1:10" ht="12.75">
      <c r="A240" s="17"/>
      <c r="B240" s="11"/>
      <c r="C240" s="18"/>
      <c r="D240" s="18"/>
      <c r="E240" s="16"/>
      <c r="F240" s="18"/>
      <c r="G240" s="36"/>
      <c r="H240" s="16"/>
      <c r="I240" s="71"/>
      <c r="J240" s="15"/>
    </row>
    <row r="241" spans="1:10" ht="12.75">
      <c r="A241" s="17"/>
      <c r="C241" s="18"/>
      <c r="D241" s="18"/>
      <c r="E241" s="16"/>
      <c r="F241" s="18"/>
      <c r="G241" s="36"/>
      <c r="H241" s="16"/>
      <c r="I241" s="71"/>
      <c r="J241" s="15"/>
    </row>
    <row r="242" spans="1:10" ht="12.75">
      <c r="A242" s="17"/>
      <c r="C242" s="18"/>
      <c r="D242" s="18"/>
      <c r="E242" s="16"/>
      <c r="F242" s="19"/>
      <c r="G242" s="36"/>
      <c r="H242" s="16"/>
      <c r="I242" s="71"/>
      <c r="J242" s="15"/>
    </row>
    <row r="243" spans="1:10" ht="12.75">
      <c r="A243" s="17"/>
      <c r="C243" s="18"/>
      <c r="D243" s="18"/>
      <c r="E243" s="16"/>
      <c r="F243" s="19"/>
      <c r="G243" s="36"/>
      <c r="H243" s="16"/>
      <c r="I243" s="71"/>
      <c r="J243" s="15"/>
    </row>
    <row r="244" spans="1:10" ht="12.75">
      <c r="A244" s="17"/>
      <c r="C244" s="18"/>
      <c r="D244" s="18"/>
      <c r="E244" s="16"/>
      <c r="F244" s="19"/>
      <c r="G244" s="36"/>
      <c r="H244" s="16"/>
      <c r="I244" s="71"/>
      <c r="J244" s="15"/>
    </row>
    <row r="245" spans="1:10" ht="12.75">
      <c r="A245" s="6"/>
      <c r="C245" s="8"/>
      <c r="D245" s="8"/>
      <c r="E245" s="7"/>
      <c r="F245" s="14"/>
      <c r="G245" s="37"/>
      <c r="H245" s="7"/>
      <c r="I245" s="71"/>
      <c r="J245" s="15"/>
    </row>
    <row r="247" spans="1:10" ht="12.75">
      <c r="A247" s="6"/>
      <c r="C247" s="8"/>
      <c r="D247" s="8"/>
      <c r="E247" s="7"/>
      <c r="F247" s="14"/>
      <c r="G247" s="37"/>
      <c r="H247" s="7"/>
      <c r="I247" s="71"/>
      <c r="J247" s="15"/>
    </row>
    <row r="249" spans="1:10" ht="12.75">
      <c r="A249" s="6"/>
      <c r="C249" s="8"/>
      <c r="D249" s="8"/>
      <c r="E249" s="7"/>
      <c r="F249" s="14"/>
      <c r="G249" s="37"/>
      <c r="H249" s="7"/>
      <c r="I249" s="71"/>
      <c r="J249" s="15"/>
    </row>
    <row r="250" spans="1:10" ht="12.75">
      <c r="A250" s="17"/>
      <c r="C250" s="18"/>
      <c r="D250" s="18"/>
      <c r="E250" s="16"/>
      <c r="F250" s="19"/>
      <c r="G250" s="36"/>
      <c r="H250" s="16"/>
      <c r="I250" s="71"/>
      <c r="J250" s="15"/>
    </row>
    <row r="251" spans="3:8" ht="15">
      <c r="C251" s="8"/>
      <c r="D251" s="8"/>
      <c r="E251" s="11"/>
      <c r="F251" s="12"/>
      <c r="H251" s="11"/>
    </row>
    <row r="252" spans="3:8" ht="15">
      <c r="C252" s="8"/>
      <c r="D252" s="8"/>
      <c r="E252" s="11"/>
      <c r="F252" s="12"/>
      <c r="H252" s="11"/>
    </row>
    <row r="253" spans="3:9" ht="15">
      <c r="C253" s="8"/>
      <c r="D253" s="8"/>
      <c r="E253" s="3"/>
      <c r="F253" s="2"/>
      <c r="G253" s="32"/>
      <c r="H253" s="3"/>
      <c r="I253" s="10"/>
    </row>
    <row r="254" spans="2:9" ht="15">
      <c r="B254" s="11"/>
      <c r="C254" s="2"/>
      <c r="D254" s="2"/>
      <c r="E254" s="3"/>
      <c r="F254" s="2"/>
      <c r="G254" s="32"/>
      <c r="H254" s="3"/>
      <c r="I254" s="10"/>
    </row>
    <row r="255" spans="3:9" ht="15">
      <c r="C255" s="5"/>
      <c r="D255" s="5"/>
      <c r="E255" s="10"/>
      <c r="F255" s="12"/>
      <c r="G255" s="32"/>
      <c r="H255" s="10"/>
      <c r="I255" s="10"/>
    </row>
    <row r="256" spans="3:9" ht="15">
      <c r="C256" s="5"/>
      <c r="D256" s="5"/>
      <c r="E256" s="10"/>
      <c r="F256" s="12"/>
      <c r="G256" s="32"/>
      <c r="H256" s="10"/>
      <c r="I256" s="10"/>
    </row>
    <row r="257" spans="3:9" ht="15">
      <c r="C257" s="5"/>
      <c r="D257" s="5"/>
      <c r="E257" s="10"/>
      <c r="F257" s="12"/>
      <c r="G257" s="32"/>
      <c r="H257" s="10"/>
      <c r="I257" s="10"/>
    </row>
    <row r="258" spans="3:9" ht="15">
      <c r="C258" s="5"/>
      <c r="D258" s="5"/>
      <c r="E258" s="10"/>
      <c r="F258" s="12"/>
      <c r="G258" s="32"/>
      <c r="H258" s="10"/>
      <c r="I258" s="10"/>
    </row>
    <row r="259" spans="3:9" ht="15">
      <c r="C259" s="5"/>
      <c r="D259" s="5"/>
      <c r="E259" s="10"/>
      <c r="F259" s="12"/>
      <c r="G259" s="32"/>
      <c r="H259" s="10"/>
      <c r="I259" s="10"/>
    </row>
    <row r="260" spans="3:9" ht="15">
      <c r="C260" s="5"/>
      <c r="D260" s="5"/>
      <c r="E260" s="10"/>
      <c r="F260" s="12"/>
      <c r="G260" s="32"/>
      <c r="H260" s="10"/>
      <c r="I260" s="10"/>
    </row>
    <row r="261" spans="3:9" ht="15">
      <c r="C261" s="5"/>
      <c r="D261" s="5"/>
      <c r="E261" s="10"/>
      <c r="F261" s="12"/>
      <c r="G261" s="32"/>
      <c r="H261" s="10"/>
      <c r="I261" s="10"/>
    </row>
    <row r="262" spans="3:9" ht="15">
      <c r="C262" s="5"/>
      <c r="D262" s="5"/>
      <c r="E262" s="10"/>
      <c r="F262" s="12"/>
      <c r="G262" s="32"/>
      <c r="H262" s="10"/>
      <c r="I262" s="10"/>
    </row>
    <row r="263" spans="3:4" ht="15">
      <c r="C263" s="4"/>
      <c r="D263" s="4"/>
    </row>
    <row r="264" spans="3:4" ht="15">
      <c r="C264" s="4"/>
      <c r="D264" s="4"/>
    </row>
    <row r="265" spans="3:4" ht="15">
      <c r="C265" s="4"/>
      <c r="D265" s="4"/>
    </row>
    <row r="266" spans="3:4" ht="15">
      <c r="C266" s="4"/>
      <c r="D266" s="4"/>
    </row>
    <row r="267" spans="3:4" ht="15">
      <c r="C267" s="4"/>
      <c r="D267" s="4"/>
    </row>
    <row r="268" spans="3:4" ht="15">
      <c r="C268" s="4"/>
      <c r="D268" s="4"/>
    </row>
    <row r="269" spans="3:4" ht="15">
      <c r="C269" s="4"/>
      <c r="D269" s="4"/>
    </row>
    <row r="270" spans="3:4" ht="15">
      <c r="C270" s="4"/>
      <c r="D270" s="4"/>
    </row>
    <row r="271" spans="3:4" ht="15">
      <c r="C271" s="4"/>
      <c r="D271" s="4"/>
    </row>
    <row r="272" spans="3:4" ht="15">
      <c r="C272" s="4"/>
      <c r="D272" s="4"/>
    </row>
    <row r="273" spans="3:4" ht="15">
      <c r="C273" s="4"/>
      <c r="D273" s="4"/>
    </row>
    <row r="274" spans="3:4" ht="15">
      <c r="C274" s="4"/>
      <c r="D274" s="4"/>
    </row>
    <row r="275" spans="3:4" ht="15">
      <c r="C275" s="4"/>
      <c r="D275" s="4"/>
    </row>
    <row r="276" spans="3:4" ht="15">
      <c r="C276" s="4"/>
      <c r="D276" s="4"/>
    </row>
    <row r="277" spans="3:4" ht="15">
      <c r="C277" s="4"/>
      <c r="D277" s="4"/>
    </row>
    <row r="278" spans="3:4" ht="15">
      <c r="C278" s="4"/>
      <c r="D278" s="4"/>
    </row>
    <row r="279" spans="3:4" ht="15">
      <c r="C279" s="4"/>
      <c r="D279" s="4"/>
    </row>
    <row r="280" spans="3:4" ht="15">
      <c r="C280" s="4"/>
      <c r="D280" s="4"/>
    </row>
    <row r="281" spans="3:4" ht="15">
      <c r="C281" s="4"/>
      <c r="D281" s="4"/>
    </row>
    <row r="282" spans="3:4" ht="15">
      <c r="C282" s="4"/>
      <c r="D282" s="4"/>
    </row>
    <row r="283" spans="3:4" ht="15">
      <c r="C283" s="4"/>
      <c r="D283" s="4"/>
    </row>
    <row r="284" spans="3:4" ht="15">
      <c r="C284" s="4"/>
      <c r="D284" s="4"/>
    </row>
    <row r="285" spans="3:4" ht="15">
      <c r="C285" s="4"/>
      <c r="D285" s="4"/>
    </row>
    <row r="286" spans="3:4" ht="15">
      <c r="C286" s="4"/>
      <c r="D286" s="4"/>
    </row>
    <row r="287" spans="3:4" ht="15">
      <c r="C287" s="4"/>
      <c r="D287" s="4"/>
    </row>
    <row r="288" spans="3:4" ht="15">
      <c r="C288" s="4"/>
      <c r="D288" s="4"/>
    </row>
    <row r="289" spans="3:4" ht="15">
      <c r="C289" s="4"/>
      <c r="D289" s="4"/>
    </row>
    <row r="290" spans="3:4" ht="15">
      <c r="C290" s="4"/>
      <c r="D290" s="4"/>
    </row>
    <row r="291" spans="3:4" ht="15">
      <c r="C291" s="4"/>
      <c r="D291" s="4"/>
    </row>
    <row r="292" spans="3:4" ht="15">
      <c r="C292" s="4"/>
      <c r="D292" s="4"/>
    </row>
    <row r="293" spans="3:4" ht="15">
      <c r="C293" s="4"/>
      <c r="D293" s="4"/>
    </row>
    <row r="294" spans="3:4" ht="15">
      <c r="C294" s="4"/>
      <c r="D294" s="4"/>
    </row>
    <row r="295" spans="3:4" ht="15">
      <c r="C295" s="4"/>
      <c r="D295" s="4"/>
    </row>
    <row r="296" spans="3:4" ht="15">
      <c r="C296" s="4"/>
      <c r="D296" s="4"/>
    </row>
    <row r="297" spans="3:4" ht="15">
      <c r="C297" s="4"/>
      <c r="D297" s="4"/>
    </row>
    <row r="298" spans="3:4" ht="15">
      <c r="C298" s="4"/>
      <c r="D298" s="4"/>
    </row>
    <row r="299" spans="3:4" ht="15">
      <c r="C299" s="4"/>
      <c r="D299" s="4"/>
    </row>
    <row r="300" spans="3:4" ht="15">
      <c r="C300" s="4"/>
      <c r="D300" s="4"/>
    </row>
    <row r="301" spans="3:4" ht="15">
      <c r="C301" s="4"/>
      <c r="D301" s="4"/>
    </row>
    <row r="302" spans="3:4" ht="15">
      <c r="C302" s="4"/>
      <c r="D302" s="4"/>
    </row>
    <row r="303" spans="3:4" ht="15">
      <c r="C303" s="4"/>
      <c r="D303" s="4"/>
    </row>
    <row r="304" spans="3:4" ht="15">
      <c r="C304" s="4"/>
      <c r="D304" s="4"/>
    </row>
    <row r="305" spans="3:4" ht="15">
      <c r="C305" s="4"/>
      <c r="D305" s="4"/>
    </row>
    <row r="306" spans="3:4" ht="15">
      <c r="C306" s="4"/>
      <c r="D306" s="4"/>
    </row>
    <row r="307" spans="3:4" ht="15">
      <c r="C307" s="4"/>
      <c r="D307" s="4"/>
    </row>
    <row r="308" spans="3:4" ht="15">
      <c r="C308" s="4"/>
      <c r="D308" s="4"/>
    </row>
    <row r="309" spans="3:4" ht="15">
      <c r="C309" s="4"/>
      <c r="D309" s="4"/>
    </row>
    <row r="310" spans="3:4" ht="15">
      <c r="C310" s="4"/>
      <c r="D310" s="4"/>
    </row>
    <row r="311" spans="3:4" ht="15">
      <c r="C311" s="4"/>
      <c r="D311" s="4"/>
    </row>
    <row r="312" spans="3:4" ht="15">
      <c r="C312" s="4"/>
      <c r="D312" s="4"/>
    </row>
    <row r="313" spans="3:4" ht="15">
      <c r="C313" s="4"/>
      <c r="D313" s="4"/>
    </row>
    <row r="314" spans="3:4" ht="15">
      <c r="C314" s="4"/>
      <c r="D314" s="4"/>
    </row>
    <row r="315" spans="3:4" ht="15">
      <c r="C315" s="4"/>
      <c r="D315" s="4"/>
    </row>
    <row r="316" spans="3:4" ht="15">
      <c r="C316" s="4"/>
      <c r="D316" s="4"/>
    </row>
    <row r="317" spans="3:4" ht="15">
      <c r="C317" s="4"/>
      <c r="D317" s="4"/>
    </row>
    <row r="318" spans="3:4" ht="15">
      <c r="C318" s="4"/>
      <c r="D318" s="4"/>
    </row>
    <row r="319" spans="3:4" ht="15">
      <c r="C319" s="4"/>
      <c r="D319" s="4"/>
    </row>
    <row r="320" spans="3:4" ht="15">
      <c r="C320" s="4"/>
      <c r="D320" s="4"/>
    </row>
    <row r="321" spans="3:4" ht="15">
      <c r="C321" s="4"/>
      <c r="D321" s="4"/>
    </row>
    <row r="322" spans="3:4" ht="15">
      <c r="C322" s="4"/>
      <c r="D322" s="4"/>
    </row>
    <row r="323" spans="3:4" ht="15">
      <c r="C323" s="4"/>
      <c r="D323" s="4"/>
    </row>
    <row r="324" spans="3:4" ht="15">
      <c r="C324" s="4"/>
      <c r="D324" s="4"/>
    </row>
  </sheetData>
  <sheetProtection password="E212" sheet="1" objects="1" scenarios="1"/>
  <mergeCells count="3">
    <mergeCell ref="A1:I1"/>
    <mergeCell ref="A3:C3"/>
    <mergeCell ref="D3:G3"/>
  </mergeCells>
  <printOptions/>
  <pageMargins left="0.58" right="0.24" top="0.2" bottom="0.2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243"/>
  <sheetViews>
    <sheetView workbookViewId="0" topLeftCell="A1">
      <selection activeCell="C44" sqref="C44"/>
    </sheetView>
  </sheetViews>
  <sheetFormatPr defaultColWidth="11.421875" defaultRowHeight="12.75"/>
  <cols>
    <col min="1" max="1" width="5.8515625" style="1" customWidth="1"/>
    <col min="2" max="2" width="6.7109375" style="72" customWidth="1"/>
    <col min="3" max="3" width="16.8515625" style="0" customWidth="1"/>
    <col min="4" max="4" width="13.140625" style="0" customWidth="1"/>
    <col min="5" max="5" width="4.00390625" style="9" bestFit="1" customWidth="1"/>
    <col min="6" max="6" width="28.8515625" style="13" bestFit="1" customWidth="1"/>
    <col min="7" max="7" width="10.8515625" style="31" customWidth="1"/>
    <col min="8" max="8" width="7.00390625" style="9" hidden="1" customWidth="1"/>
    <col min="9" max="9" width="7.7109375" style="9" bestFit="1" customWidth="1"/>
    <col min="10" max="10" width="12.28125" style="0" hidden="1" customWidth="1"/>
    <col min="11" max="11" width="0" style="0" hidden="1" customWidth="1"/>
  </cols>
  <sheetData>
    <row r="1" spans="1:11" ht="15.75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51"/>
      <c r="K1" s="51"/>
    </row>
    <row r="2" spans="1:11" ht="15.75">
      <c r="A2" s="21"/>
      <c r="B2" s="48"/>
      <c r="C2" s="21"/>
      <c r="D2" s="21"/>
      <c r="E2" s="21"/>
      <c r="F2" s="21"/>
      <c r="G2" s="21"/>
      <c r="H2" s="50"/>
      <c r="I2" s="39"/>
      <c r="J2" s="51"/>
      <c r="K2" s="51"/>
    </row>
    <row r="3" spans="1:11" ht="26.25">
      <c r="A3" s="74" t="s">
        <v>41</v>
      </c>
      <c r="B3" s="74"/>
      <c r="C3" s="74"/>
      <c r="D3" s="75" t="s">
        <v>291</v>
      </c>
      <c r="E3" s="75"/>
      <c r="F3" s="75"/>
      <c r="G3" s="75"/>
      <c r="H3" s="63"/>
      <c r="I3" s="63"/>
      <c r="J3" s="22"/>
      <c r="K3" s="22"/>
    </row>
    <row r="4" spans="1:11" ht="26.25">
      <c r="A4" s="64"/>
      <c r="B4" s="45"/>
      <c r="C4" s="64"/>
      <c r="D4" s="58"/>
      <c r="E4" s="58"/>
      <c r="F4" s="58"/>
      <c r="G4" s="58"/>
      <c r="H4" s="65"/>
      <c r="I4" s="65"/>
      <c r="J4" s="43"/>
      <c r="K4" s="43"/>
    </row>
    <row r="5" spans="1:11" ht="16.5" thickBot="1">
      <c r="A5" s="53" t="s">
        <v>6</v>
      </c>
      <c r="B5" s="53" t="s">
        <v>0</v>
      </c>
      <c r="C5" s="53" t="s">
        <v>1</v>
      </c>
      <c r="D5" s="53" t="s">
        <v>2</v>
      </c>
      <c r="E5" s="53" t="s">
        <v>279</v>
      </c>
      <c r="F5" s="53" t="s">
        <v>4</v>
      </c>
      <c r="G5" s="54" t="s">
        <v>5</v>
      </c>
      <c r="H5" s="53" t="s">
        <v>3</v>
      </c>
      <c r="I5" s="69" t="s">
        <v>29</v>
      </c>
      <c r="J5" s="51"/>
      <c r="K5" s="51"/>
    </row>
    <row r="6" spans="1:11" ht="15.75">
      <c r="A6" s="21"/>
      <c r="B6" s="48"/>
      <c r="C6" s="21"/>
      <c r="D6" s="21"/>
      <c r="E6" s="21"/>
      <c r="F6" s="21"/>
      <c r="G6" s="52"/>
      <c r="H6" s="21"/>
      <c r="I6" s="35"/>
      <c r="J6" s="51"/>
      <c r="K6" s="51"/>
    </row>
    <row r="7" spans="1:11" ht="15.75">
      <c r="A7" s="21">
        <v>1</v>
      </c>
      <c r="B7" s="45">
        <v>381</v>
      </c>
      <c r="C7" s="44" t="s">
        <v>97</v>
      </c>
      <c r="D7" s="44" t="s">
        <v>292</v>
      </c>
      <c r="E7" s="45">
        <v>88</v>
      </c>
      <c r="F7" s="46" t="s">
        <v>70</v>
      </c>
      <c r="G7" s="49">
        <v>0.012182175925925924</v>
      </c>
      <c r="H7" s="45" t="s">
        <v>13</v>
      </c>
      <c r="I7" s="67" t="str">
        <f aca="true" t="shared" si="0" ref="I7:I21">IF(J7&gt;29,H7&amp;J7,IF(J7&gt;19,H7&amp;"HK",IF(J7&lt;=1,H7&amp;"Sch.D",IF(J7=2,H7&amp;"Sch.C",IF(J7=3,H7&amp;"Sch.B",IF(J7=4,H7&amp;"Sch.A",IF(J7=5,H7&amp;"JB",IF(J7=6,H7&amp;"JA",))))))))</f>
        <v>WJA</v>
      </c>
      <c r="J7" s="23">
        <f aca="true" ca="1" t="shared" si="1" ref="J7:J22">IF((YEAR(NOW())-E7-1900)&gt;29,INT((YEAR(NOW())-E7-1900)/5)*5,IF((YEAR(NOW())-E7-1900)&gt;19,YEAR(NOW())-E7-1900,INT((YEAR(NOW())-E7-1900)/2-3)))</f>
        <v>6</v>
      </c>
      <c r="K7" s="34"/>
    </row>
    <row r="8" spans="1:11" ht="15.75">
      <c r="A8" s="21">
        <v>2</v>
      </c>
      <c r="B8" s="45">
        <v>187</v>
      </c>
      <c r="C8" s="47" t="s">
        <v>99</v>
      </c>
      <c r="D8" s="47" t="s">
        <v>100</v>
      </c>
      <c r="E8" s="48">
        <v>77</v>
      </c>
      <c r="F8" s="47" t="s">
        <v>34</v>
      </c>
      <c r="G8" s="33">
        <v>0.012441435185185186</v>
      </c>
      <c r="H8" s="48" t="s">
        <v>13</v>
      </c>
      <c r="I8" s="67" t="str">
        <f t="shared" si="0"/>
        <v>W30</v>
      </c>
      <c r="J8" s="23">
        <f ca="1" t="shared" si="1"/>
        <v>30</v>
      </c>
      <c r="K8" s="34"/>
    </row>
    <row r="9" spans="1:11" ht="15.75">
      <c r="A9" s="21">
        <v>3</v>
      </c>
      <c r="B9" s="48">
        <v>256</v>
      </c>
      <c r="C9" s="47" t="s">
        <v>194</v>
      </c>
      <c r="D9" s="47" t="s">
        <v>195</v>
      </c>
      <c r="E9" s="48">
        <v>67</v>
      </c>
      <c r="F9" s="46" t="s">
        <v>136</v>
      </c>
      <c r="G9" s="33">
        <v>0.01307175925925926</v>
      </c>
      <c r="H9" s="48" t="s">
        <v>13</v>
      </c>
      <c r="I9" s="67" t="str">
        <f t="shared" si="0"/>
        <v>W40</v>
      </c>
      <c r="J9" s="23">
        <f ca="1" t="shared" si="1"/>
        <v>40</v>
      </c>
      <c r="K9" s="34"/>
    </row>
    <row r="10" spans="1:11" ht="15.75">
      <c r="A10" s="21">
        <v>4</v>
      </c>
      <c r="B10" s="57">
        <v>159</v>
      </c>
      <c r="C10" s="47" t="s">
        <v>168</v>
      </c>
      <c r="D10" s="47" t="s">
        <v>169</v>
      </c>
      <c r="E10" s="48">
        <v>65</v>
      </c>
      <c r="F10" s="47" t="s">
        <v>16</v>
      </c>
      <c r="G10" s="33">
        <v>0.013355208333333334</v>
      </c>
      <c r="H10" s="48" t="s">
        <v>13</v>
      </c>
      <c r="I10" s="67" t="str">
        <f t="shared" si="0"/>
        <v>W40</v>
      </c>
      <c r="J10" s="23">
        <f ca="1" t="shared" si="1"/>
        <v>40</v>
      </c>
      <c r="K10" s="34"/>
    </row>
    <row r="11" spans="1:11" ht="15.75">
      <c r="A11" s="21">
        <v>5</v>
      </c>
      <c r="B11" s="45">
        <v>252</v>
      </c>
      <c r="C11" s="47" t="s">
        <v>282</v>
      </c>
      <c r="D11" s="47" t="s">
        <v>223</v>
      </c>
      <c r="E11" s="48">
        <v>73</v>
      </c>
      <c r="F11" s="47" t="s">
        <v>57</v>
      </c>
      <c r="G11" s="33">
        <v>0.013376041666666666</v>
      </c>
      <c r="H11" s="48" t="s">
        <v>13</v>
      </c>
      <c r="I11" s="67" t="str">
        <f t="shared" si="0"/>
        <v>W30</v>
      </c>
      <c r="J11" s="23">
        <f ca="1" t="shared" si="1"/>
        <v>30</v>
      </c>
      <c r="K11" s="34"/>
    </row>
    <row r="12" spans="1:11" ht="15.75">
      <c r="A12" s="21">
        <v>6</v>
      </c>
      <c r="B12" s="48">
        <v>177</v>
      </c>
      <c r="C12" s="47" t="s">
        <v>154</v>
      </c>
      <c r="D12" s="47" t="s">
        <v>24</v>
      </c>
      <c r="E12" s="48">
        <v>68</v>
      </c>
      <c r="F12" s="46" t="s">
        <v>21</v>
      </c>
      <c r="G12" s="33">
        <v>0.01349386574074074</v>
      </c>
      <c r="H12" s="48" t="s">
        <v>13</v>
      </c>
      <c r="I12" s="28" t="str">
        <f t="shared" si="0"/>
        <v>W35</v>
      </c>
      <c r="J12" s="22">
        <f ca="1" t="shared" si="1"/>
        <v>35</v>
      </c>
      <c r="K12" s="34"/>
    </row>
    <row r="13" spans="1:11" ht="15.75">
      <c r="A13" s="21">
        <v>7</v>
      </c>
      <c r="B13" s="45">
        <v>162</v>
      </c>
      <c r="C13" s="47" t="s">
        <v>174</v>
      </c>
      <c r="D13" s="47" t="s">
        <v>175</v>
      </c>
      <c r="E13" s="48">
        <v>77</v>
      </c>
      <c r="F13" s="47" t="s">
        <v>176</v>
      </c>
      <c r="G13" s="33">
        <v>0.013552430555555555</v>
      </c>
      <c r="H13" s="48" t="s">
        <v>13</v>
      </c>
      <c r="I13" s="67" t="str">
        <f t="shared" si="0"/>
        <v>W30</v>
      </c>
      <c r="J13" s="23">
        <f ca="1" t="shared" si="1"/>
        <v>30</v>
      </c>
      <c r="K13" s="34"/>
    </row>
    <row r="14" spans="1:11" ht="15.75">
      <c r="A14" s="21">
        <v>8</v>
      </c>
      <c r="B14" s="45">
        <v>385</v>
      </c>
      <c r="C14" s="44" t="s">
        <v>33</v>
      </c>
      <c r="D14" s="44" t="s">
        <v>23</v>
      </c>
      <c r="E14" s="45">
        <v>63</v>
      </c>
      <c r="F14" s="46" t="s">
        <v>74</v>
      </c>
      <c r="G14" s="33">
        <v>0.013789583333333333</v>
      </c>
      <c r="H14" s="48" t="s">
        <v>13</v>
      </c>
      <c r="I14" s="67" t="str">
        <f t="shared" si="0"/>
        <v>W40</v>
      </c>
      <c r="J14" s="23">
        <f ca="1" t="shared" si="1"/>
        <v>40</v>
      </c>
      <c r="K14" s="34"/>
    </row>
    <row r="15" spans="1:11" ht="15.75">
      <c r="A15" s="21">
        <v>9</v>
      </c>
      <c r="B15" s="45">
        <v>265</v>
      </c>
      <c r="C15" s="47" t="s">
        <v>203</v>
      </c>
      <c r="D15" s="47" t="s">
        <v>204</v>
      </c>
      <c r="E15" s="48">
        <v>80</v>
      </c>
      <c r="F15" s="47" t="s">
        <v>205</v>
      </c>
      <c r="G15" s="33">
        <v>0.013843865740740742</v>
      </c>
      <c r="H15" s="48" t="s">
        <v>13</v>
      </c>
      <c r="I15" s="67" t="str">
        <f t="shared" si="0"/>
        <v>WHK</v>
      </c>
      <c r="J15" s="23">
        <f ca="1" t="shared" si="1"/>
        <v>27</v>
      </c>
      <c r="K15" s="34"/>
    </row>
    <row r="16" spans="1:11" ht="15.75">
      <c r="A16" s="21">
        <v>10</v>
      </c>
      <c r="B16" s="45">
        <v>258</v>
      </c>
      <c r="C16" s="47" t="s">
        <v>235</v>
      </c>
      <c r="D16" s="47" t="s">
        <v>236</v>
      </c>
      <c r="E16" s="48">
        <v>75</v>
      </c>
      <c r="F16" s="47" t="s">
        <v>57</v>
      </c>
      <c r="G16" s="33">
        <v>0.013864120370370369</v>
      </c>
      <c r="H16" s="48" t="s">
        <v>13</v>
      </c>
      <c r="I16" s="67" t="str">
        <f t="shared" si="0"/>
        <v>W30</v>
      </c>
      <c r="J16" s="23">
        <f ca="1" t="shared" si="1"/>
        <v>30</v>
      </c>
      <c r="K16" s="34"/>
    </row>
    <row r="17" spans="1:11" ht="15.75">
      <c r="A17" s="21">
        <v>11</v>
      </c>
      <c r="B17" s="45">
        <v>247</v>
      </c>
      <c r="C17" s="47" t="s">
        <v>211</v>
      </c>
      <c r="D17" s="47" t="s">
        <v>212</v>
      </c>
      <c r="E17" s="48">
        <v>63</v>
      </c>
      <c r="F17" s="47" t="s">
        <v>213</v>
      </c>
      <c r="G17" s="33">
        <v>0.014249421296296296</v>
      </c>
      <c r="H17" s="48" t="s">
        <v>13</v>
      </c>
      <c r="I17" s="67" t="str">
        <f t="shared" si="0"/>
        <v>W40</v>
      </c>
      <c r="J17" s="23">
        <f ca="1" t="shared" si="1"/>
        <v>40</v>
      </c>
      <c r="K17" s="34"/>
    </row>
    <row r="18" spans="1:11" ht="15.75">
      <c r="A18" s="21">
        <v>12</v>
      </c>
      <c r="B18" s="45">
        <v>230</v>
      </c>
      <c r="C18" s="47" t="s">
        <v>30</v>
      </c>
      <c r="D18" s="47" t="s">
        <v>31</v>
      </c>
      <c r="E18" s="48">
        <v>60</v>
      </c>
      <c r="F18" s="46" t="s">
        <v>10</v>
      </c>
      <c r="G18" s="33">
        <v>0.014706712962962963</v>
      </c>
      <c r="H18" s="48" t="s">
        <v>13</v>
      </c>
      <c r="I18" s="67" t="str">
        <f t="shared" si="0"/>
        <v>W45</v>
      </c>
      <c r="J18" s="23">
        <f ca="1" t="shared" si="1"/>
        <v>45</v>
      </c>
      <c r="K18" s="34"/>
    </row>
    <row r="19" spans="1:11" ht="15.75">
      <c r="A19" s="21">
        <v>13</v>
      </c>
      <c r="B19" s="45">
        <v>232</v>
      </c>
      <c r="C19" s="47" t="s">
        <v>72</v>
      </c>
      <c r="D19" s="47" t="s">
        <v>73</v>
      </c>
      <c r="E19" s="48">
        <v>89</v>
      </c>
      <c r="F19" s="46" t="s">
        <v>48</v>
      </c>
      <c r="G19" s="33">
        <v>0.014839583333333335</v>
      </c>
      <c r="H19" s="48" t="s">
        <v>13</v>
      </c>
      <c r="I19" s="67" t="str">
        <f t="shared" si="0"/>
        <v>WJA</v>
      </c>
      <c r="J19" s="23">
        <f ca="1" t="shared" si="1"/>
        <v>6</v>
      </c>
      <c r="K19" s="34"/>
    </row>
    <row r="20" spans="1:11" ht="15.75">
      <c r="A20" s="21">
        <v>14</v>
      </c>
      <c r="B20" s="48">
        <v>255</v>
      </c>
      <c r="C20" s="47" t="s">
        <v>221</v>
      </c>
      <c r="D20" s="47" t="s">
        <v>222</v>
      </c>
      <c r="E20" s="48">
        <v>63</v>
      </c>
      <c r="F20" s="46" t="s">
        <v>136</v>
      </c>
      <c r="G20" s="33">
        <v>0.015836342592592593</v>
      </c>
      <c r="H20" s="48" t="s">
        <v>13</v>
      </c>
      <c r="I20" s="28" t="str">
        <f t="shared" si="0"/>
        <v>W40</v>
      </c>
      <c r="J20" s="22">
        <f ca="1" t="shared" si="1"/>
        <v>40</v>
      </c>
      <c r="K20" s="34"/>
    </row>
    <row r="21" spans="1:11" ht="15.75">
      <c r="A21" s="21">
        <v>15</v>
      </c>
      <c r="B21" s="45">
        <v>349</v>
      </c>
      <c r="C21" s="44" t="s">
        <v>32</v>
      </c>
      <c r="D21" s="44" t="s">
        <v>24</v>
      </c>
      <c r="E21" s="45">
        <v>49</v>
      </c>
      <c r="F21" s="46" t="s">
        <v>136</v>
      </c>
      <c r="G21" s="49">
        <v>0.016144444444444444</v>
      </c>
      <c r="H21" s="45" t="s">
        <v>13</v>
      </c>
      <c r="I21" s="67" t="str">
        <f t="shared" si="0"/>
        <v>W55</v>
      </c>
      <c r="J21" s="22">
        <f ca="1" t="shared" si="1"/>
        <v>55</v>
      </c>
      <c r="K21" s="34"/>
    </row>
    <row r="22" spans="1:11" ht="15.75">
      <c r="A22" s="21">
        <v>16</v>
      </c>
      <c r="B22" s="45">
        <v>238</v>
      </c>
      <c r="C22" s="5" t="s">
        <v>88</v>
      </c>
      <c r="D22" s="5" t="s">
        <v>61</v>
      </c>
      <c r="E22" s="59">
        <v>90</v>
      </c>
      <c r="F22" s="5" t="s">
        <v>90</v>
      </c>
      <c r="G22" s="49">
        <v>0.012055324074074072</v>
      </c>
      <c r="H22" s="45"/>
      <c r="I22" s="67" t="s">
        <v>287</v>
      </c>
      <c r="J22" s="22">
        <f ca="1" t="shared" si="1"/>
        <v>5</v>
      </c>
      <c r="K22" s="34"/>
    </row>
    <row r="23" spans="1:11" ht="15.75">
      <c r="A23" s="21"/>
      <c r="B23" s="48"/>
      <c r="C23" s="47"/>
      <c r="D23" s="47"/>
      <c r="E23" s="48"/>
      <c r="F23" s="46"/>
      <c r="G23" s="33"/>
      <c r="H23" s="48"/>
      <c r="I23" s="28"/>
      <c r="J23" s="23"/>
      <c r="K23" s="34"/>
    </row>
    <row r="24" spans="1:11" ht="15.75">
      <c r="A24" s="21"/>
      <c r="B24" s="45"/>
      <c r="C24" s="47"/>
      <c r="D24" s="47"/>
      <c r="E24" s="48"/>
      <c r="F24" s="47"/>
      <c r="G24" s="33"/>
      <c r="H24" s="48"/>
      <c r="I24" s="67"/>
      <c r="J24" s="23"/>
      <c r="K24" s="34"/>
    </row>
    <row r="25" spans="1:11" ht="15.75">
      <c r="A25" s="21"/>
      <c r="B25" s="45"/>
      <c r="C25" s="47"/>
      <c r="D25" s="47"/>
      <c r="E25" s="48"/>
      <c r="F25" s="47"/>
      <c r="G25" s="33"/>
      <c r="H25" s="48"/>
      <c r="I25" s="67"/>
      <c r="J25" s="23"/>
      <c r="K25" s="34"/>
    </row>
    <row r="26" spans="1:11" ht="15.75">
      <c r="A26" s="21"/>
      <c r="B26" s="45"/>
      <c r="C26" s="44"/>
      <c r="D26" s="44"/>
      <c r="E26" s="48"/>
      <c r="F26" s="44"/>
      <c r="G26" s="49"/>
      <c r="H26" s="48"/>
      <c r="I26" s="67"/>
      <c r="J26" s="62"/>
      <c r="K26" s="34"/>
    </row>
    <row r="27" spans="1:11" ht="15.75">
      <c r="A27" s="21"/>
      <c r="B27" s="45"/>
      <c r="C27" s="47"/>
      <c r="D27" s="47"/>
      <c r="E27" s="48"/>
      <c r="F27" s="47"/>
      <c r="G27" s="33"/>
      <c r="H27" s="48"/>
      <c r="I27" s="67"/>
      <c r="J27" s="62"/>
      <c r="K27" s="34"/>
    </row>
    <row r="28" spans="1:11" ht="15.75">
      <c r="A28" s="21"/>
      <c r="B28" s="48"/>
      <c r="C28" s="47"/>
      <c r="D28" s="47"/>
      <c r="E28" s="48"/>
      <c r="F28" s="46"/>
      <c r="G28" s="33"/>
      <c r="H28" s="48"/>
      <c r="I28" s="67"/>
      <c r="J28" s="62"/>
      <c r="K28" s="34"/>
    </row>
    <row r="29" spans="1:11" ht="15.75">
      <c r="A29" s="21"/>
      <c r="B29" s="45"/>
      <c r="C29" s="47"/>
      <c r="D29" s="47"/>
      <c r="E29" s="48"/>
      <c r="F29" s="47"/>
      <c r="G29" s="33"/>
      <c r="H29" s="48"/>
      <c r="I29" s="67"/>
      <c r="J29" s="23"/>
      <c r="K29" s="34"/>
    </row>
    <row r="30" spans="1:11" ht="15.75">
      <c r="A30" s="21"/>
      <c r="B30" s="45"/>
      <c r="C30" s="47"/>
      <c r="D30" s="47"/>
      <c r="E30" s="48"/>
      <c r="F30" s="47"/>
      <c r="G30" s="33"/>
      <c r="H30" s="48"/>
      <c r="I30" s="67"/>
      <c r="J30" s="23"/>
      <c r="K30" s="34"/>
    </row>
    <row r="31" spans="1:11" ht="15.75">
      <c r="A31" s="21"/>
      <c r="B31" s="45"/>
      <c r="C31" s="47"/>
      <c r="D31" s="47"/>
      <c r="E31" s="48"/>
      <c r="F31" s="47"/>
      <c r="G31" s="33"/>
      <c r="H31" s="48"/>
      <c r="I31" s="67"/>
      <c r="J31" s="23"/>
      <c r="K31" s="34"/>
    </row>
    <row r="32" spans="1:11" ht="15.75">
      <c r="A32" s="21"/>
      <c r="B32" s="45"/>
      <c r="C32" s="47"/>
      <c r="D32" s="47"/>
      <c r="E32" s="48"/>
      <c r="F32" s="47"/>
      <c r="G32" s="33"/>
      <c r="H32" s="48"/>
      <c r="I32" s="67"/>
      <c r="J32" s="23"/>
      <c r="K32" s="34"/>
    </row>
    <row r="33" spans="1:11" ht="15.75">
      <c r="A33" s="21"/>
      <c r="B33" s="45"/>
      <c r="C33" s="47"/>
      <c r="D33" s="47"/>
      <c r="E33" s="48"/>
      <c r="F33" s="47"/>
      <c r="G33" s="33"/>
      <c r="H33" s="48"/>
      <c r="I33" s="67"/>
      <c r="J33" s="23"/>
      <c r="K33" s="34"/>
    </row>
    <row r="34" spans="1:11" ht="15.75">
      <c r="A34" s="21"/>
      <c r="B34" s="57"/>
      <c r="C34" s="47"/>
      <c r="D34" s="47"/>
      <c r="E34" s="48"/>
      <c r="F34" s="47"/>
      <c r="G34" s="33"/>
      <c r="H34" s="48"/>
      <c r="I34" s="67"/>
      <c r="J34" s="23"/>
      <c r="K34" s="34"/>
    </row>
    <row r="35" spans="1:11" ht="15.75">
      <c r="A35" s="21"/>
      <c r="B35" s="45"/>
      <c r="C35" s="47"/>
      <c r="D35" s="47"/>
      <c r="E35" s="48"/>
      <c r="F35" s="47"/>
      <c r="G35" s="33"/>
      <c r="H35" s="48"/>
      <c r="I35" s="67"/>
      <c r="J35" s="23"/>
      <c r="K35" s="2"/>
    </row>
    <row r="36" spans="1:11" ht="15.75">
      <c r="A36" s="21"/>
      <c r="B36" s="45"/>
      <c r="C36" s="47"/>
      <c r="D36" s="47"/>
      <c r="E36" s="48"/>
      <c r="F36" s="47"/>
      <c r="G36" s="33"/>
      <c r="H36" s="48"/>
      <c r="I36" s="67"/>
      <c r="J36" s="23"/>
      <c r="K36" s="2"/>
    </row>
    <row r="37" spans="1:11" ht="15.75">
      <c r="A37" s="21"/>
      <c r="B37" s="45"/>
      <c r="C37" s="47"/>
      <c r="D37" s="47"/>
      <c r="E37" s="48"/>
      <c r="F37" s="47"/>
      <c r="G37" s="33"/>
      <c r="H37" s="48"/>
      <c r="I37" s="67"/>
      <c r="J37" s="23"/>
      <c r="K37" s="2"/>
    </row>
    <row r="38" spans="1:11" ht="15.75">
      <c r="A38" s="21"/>
      <c r="B38" s="48"/>
      <c r="C38" s="47"/>
      <c r="D38" s="47"/>
      <c r="E38" s="48"/>
      <c r="F38" s="47"/>
      <c r="G38" s="33"/>
      <c r="H38" s="48"/>
      <c r="I38" s="67"/>
      <c r="J38" s="23"/>
      <c r="K38" s="34"/>
    </row>
    <row r="39" spans="1:11" ht="15.75">
      <c r="A39" s="21"/>
      <c r="B39" s="45"/>
      <c r="C39" s="44"/>
      <c r="D39" s="44"/>
      <c r="E39" s="45"/>
      <c r="F39" s="46"/>
      <c r="G39" s="60"/>
      <c r="H39" s="48"/>
      <c r="I39" s="28"/>
      <c r="J39" s="22"/>
      <c r="K39" s="34"/>
    </row>
    <row r="40" spans="1:11" ht="15.75">
      <c r="A40" s="21"/>
      <c r="B40" s="45"/>
      <c r="C40" s="47"/>
      <c r="D40" s="47"/>
      <c r="E40" s="45"/>
      <c r="F40" s="47"/>
      <c r="G40" s="49"/>
      <c r="H40" s="48"/>
      <c r="I40" s="67"/>
      <c r="J40" s="62"/>
      <c r="K40" s="34"/>
    </row>
    <row r="41" spans="1:11" ht="15.75">
      <c r="A41" s="21"/>
      <c r="B41" s="45"/>
      <c r="C41" s="47"/>
      <c r="D41" s="47"/>
      <c r="E41" s="48"/>
      <c r="F41" s="47"/>
      <c r="G41" s="49"/>
      <c r="H41" s="48"/>
      <c r="I41" s="67"/>
      <c r="J41" s="62"/>
      <c r="K41" s="34"/>
    </row>
    <row r="42" spans="1:11" ht="15.75">
      <c r="A42" s="21"/>
      <c r="B42" s="45"/>
      <c r="C42" s="44"/>
      <c r="D42" s="44"/>
      <c r="E42" s="45"/>
      <c r="F42" s="46"/>
      <c r="G42" s="49"/>
      <c r="H42" s="45"/>
      <c r="I42" s="67"/>
      <c r="J42" s="23"/>
      <c r="K42" s="22"/>
    </row>
    <row r="43" spans="1:11" ht="15">
      <c r="A43" s="30"/>
      <c r="B43" s="45"/>
      <c r="C43" s="39"/>
      <c r="D43" s="22"/>
      <c r="E43" s="30"/>
      <c r="F43" s="22"/>
      <c r="G43" s="40"/>
      <c r="H43" s="30"/>
      <c r="I43" s="67"/>
      <c r="J43" s="23"/>
      <c r="K43" s="2"/>
    </row>
    <row r="44" spans="1:11" ht="15">
      <c r="A44" s="30"/>
      <c r="B44" s="48"/>
      <c r="C44" s="22"/>
      <c r="D44" s="22"/>
      <c r="E44" s="28"/>
      <c r="F44" s="29"/>
      <c r="G44" s="40"/>
      <c r="H44" s="28"/>
      <c r="I44" s="28"/>
      <c r="J44" s="22"/>
      <c r="K44" s="2"/>
    </row>
    <row r="45" spans="1:11" ht="15">
      <c r="A45" s="30"/>
      <c r="B45" s="45"/>
      <c r="C45" s="39"/>
      <c r="D45" s="22"/>
      <c r="E45" s="30"/>
      <c r="F45" s="22"/>
      <c r="G45" s="40"/>
      <c r="H45" s="30"/>
      <c r="I45" s="67"/>
      <c r="J45" s="23"/>
      <c r="K45" s="2"/>
    </row>
    <row r="46" spans="1:11" ht="15">
      <c r="A46" s="30"/>
      <c r="B46" s="45"/>
      <c r="C46" s="39"/>
      <c r="D46" s="22"/>
      <c r="E46" s="30"/>
      <c r="F46" s="22"/>
      <c r="G46" s="40"/>
      <c r="H46" s="30"/>
      <c r="I46" s="67"/>
      <c r="J46" s="23"/>
      <c r="K46" s="2"/>
    </row>
    <row r="47" spans="1:11" ht="15">
      <c r="A47" s="30"/>
      <c r="B47" s="45"/>
      <c r="C47" s="39"/>
      <c r="D47" s="22"/>
      <c r="E47" s="30"/>
      <c r="F47" s="22"/>
      <c r="G47" s="40"/>
      <c r="H47" s="30"/>
      <c r="I47" s="67"/>
      <c r="J47" s="23"/>
      <c r="K47" s="2"/>
    </row>
    <row r="48" spans="1:11" ht="15">
      <c r="A48" s="30"/>
      <c r="B48" s="45"/>
      <c r="C48" s="39"/>
      <c r="D48" s="22"/>
      <c r="E48" s="30"/>
      <c r="F48" s="22"/>
      <c r="G48" s="40"/>
      <c r="H48" s="30"/>
      <c r="I48" s="67"/>
      <c r="J48" s="23"/>
      <c r="K48" s="2"/>
    </row>
    <row r="49" spans="1:11" ht="15">
      <c r="A49" s="30"/>
      <c r="B49" s="45"/>
      <c r="C49" s="39"/>
      <c r="D49" s="22"/>
      <c r="E49" s="30"/>
      <c r="F49" s="22"/>
      <c r="G49" s="40"/>
      <c r="H49" s="30"/>
      <c r="I49" s="67"/>
      <c r="J49" s="23"/>
      <c r="K49" s="2"/>
    </row>
    <row r="50" spans="1:11" ht="15">
      <c r="A50" s="30"/>
      <c r="B50" s="45"/>
      <c r="C50" s="39"/>
      <c r="D50" s="22"/>
      <c r="E50" s="30"/>
      <c r="F50" s="22"/>
      <c r="G50" s="40"/>
      <c r="H50" s="30"/>
      <c r="I50" s="67"/>
      <c r="J50" s="23"/>
      <c r="K50" s="2"/>
    </row>
    <row r="51" spans="1:11" ht="15">
      <c r="A51" s="30"/>
      <c r="B51" s="45"/>
      <c r="C51" s="39"/>
      <c r="D51" s="22"/>
      <c r="E51" s="30"/>
      <c r="F51" s="22"/>
      <c r="G51" s="40"/>
      <c r="H51" s="30"/>
      <c r="I51" s="67"/>
      <c r="J51" s="23"/>
      <c r="K51" s="2"/>
    </row>
    <row r="52" spans="1:11" ht="15">
      <c r="A52" s="30"/>
      <c r="B52" s="45"/>
      <c r="C52" s="39"/>
      <c r="D52" s="22"/>
      <c r="E52" s="30"/>
      <c r="F52" s="22"/>
      <c r="G52" s="40"/>
      <c r="H52" s="30"/>
      <c r="I52" s="67"/>
      <c r="J52" s="23"/>
      <c r="K52" s="2"/>
    </row>
    <row r="53" spans="1:11" ht="15">
      <c r="A53" s="30"/>
      <c r="B53" s="45"/>
      <c r="C53" s="39"/>
      <c r="D53" s="22"/>
      <c r="E53" s="30"/>
      <c r="F53" s="22"/>
      <c r="G53" s="40"/>
      <c r="H53" s="30"/>
      <c r="I53" s="67"/>
      <c r="J53" s="23"/>
      <c r="K53" s="2"/>
    </row>
    <row r="54" spans="1:11" ht="15">
      <c r="A54" s="30"/>
      <c r="B54" s="45"/>
      <c r="C54" s="39"/>
      <c r="D54" s="22"/>
      <c r="E54" s="30"/>
      <c r="F54" s="22"/>
      <c r="G54" s="40"/>
      <c r="H54" s="30"/>
      <c r="I54" s="67"/>
      <c r="J54" s="23"/>
      <c r="K54" s="2"/>
    </row>
    <row r="55" spans="1:10" ht="15">
      <c r="A55" s="30"/>
      <c r="B55" s="45"/>
      <c r="C55" s="39"/>
      <c r="D55" s="22"/>
      <c r="E55" s="30"/>
      <c r="F55" s="22"/>
      <c r="G55" s="40"/>
      <c r="H55" s="30"/>
      <c r="I55" s="67"/>
      <c r="J55" s="23"/>
    </row>
    <row r="56" spans="1:10" ht="15">
      <c r="A56" s="30"/>
      <c r="B56" s="45"/>
      <c r="C56" s="39"/>
      <c r="D56" s="22"/>
      <c r="E56" s="30"/>
      <c r="F56" s="22"/>
      <c r="G56" s="40"/>
      <c r="H56" s="30"/>
      <c r="I56" s="67"/>
      <c r="J56" s="23"/>
    </row>
    <row r="57" spans="1:10" ht="15">
      <c r="A57" s="30"/>
      <c r="B57" s="45"/>
      <c r="C57" s="39"/>
      <c r="D57" s="22"/>
      <c r="E57" s="30"/>
      <c r="F57" s="22"/>
      <c r="G57" s="40"/>
      <c r="H57" s="30"/>
      <c r="I57" s="67"/>
      <c r="J57" s="23"/>
    </row>
    <row r="58" spans="1:10" ht="15">
      <c r="A58" s="30"/>
      <c r="B58" s="45"/>
      <c r="C58" s="39"/>
      <c r="D58" s="22"/>
      <c r="E58" s="30"/>
      <c r="F58" s="22"/>
      <c r="G58" s="40"/>
      <c r="H58" s="30"/>
      <c r="I58" s="67"/>
      <c r="J58" s="23"/>
    </row>
    <row r="59" spans="1:10" ht="15">
      <c r="A59" s="30"/>
      <c r="B59" s="45"/>
      <c r="C59" s="39"/>
      <c r="D59" s="22"/>
      <c r="E59" s="30"/>
      <c r="F59" s="22"/>
      <c r="G59" s="40"/>
      <c r="H59" s="30"/>
      <c r="I59" s="67"/>
      <c r="J59" s="23"/>
    </row>
    <row r="60" spans="1:10" ht="15">
      <c r="A60" s="30"/>
      <c r="B60" s="45"/>
      <c r="C60" s="39"/>
      <c r="D60" s="22"/>
      <c r="E60" s="30"/>
      <c r="F60" s="22"/>
      <c r="G60" s="40"/>
      <c r="H60" s="30"/>
      <c r="I60" s="67"/>
      <c r="J60" s="23"/>
    </row>
    <row r="61" spans="1:10" ht="15">
      <c r="A61" s="30"/>
      <c r="B61" s="45"/>
      <c r="C61" s="39"/>
      <c r="D61" s="22"/>
      <c r="E61" s="30"/>
      <c r="F61" s="22"/>
      <c r="G61" s="38"/>
      <c r="H61" s="30"/>
      <c r="I61" s="67"/>
      <c r="J61" s="23"/>
    </row>
    <row r="62" spans="1:10" ht="15">
      <c r="A62" s="30"/>
      <c r="B62" s="45"/>
      <c r="C62" s="39"/>
      <c r="D62" s="22"/>
      <c r="E62" s="30"/>
      <c r="F62" s="22"/>
      <c r="G62" s="38"/>
      <c r="H62" s="30"/>
      <c r="I62" s="67"/>
      <c r="J62" s="23"/>
    </row>
    <row r="63" spans="1:10" ht="15">
      <c r="A63" s="30"/>
      <c r="B63" s="45"/>
      <c r="C63" s="39"/>
      <c r="D63" s="22"/>
      <c r="E63" s="30"/>
      <c r="F63" s="22"/>
      <c r="G63" s="38"/>
      <c r="H63" s="30"/>
      <c r="I63" s="67"/>
      <c r="J63" s="23"/>
    </row>
    <row r="64" spans="1:10" ht="15">
      <c r="A64" s="30"/>
      <c r="B64" s="45"/>
      <c r="C64" s="39"/>
      <c r="D64" s="22"/>
      <c r="E64" s="30"/>
      <c r="F64" s="22"/>
      <c r="G64" s="38"/>
      <c r="H64" s="30"/>
      <c r="I64" s="67"/>
      <c r="J64" s="23"/>
    </row>
    <row r="65" spans="1:10" ht="15">
      <c r="A65" s="30"/>
      <c r="B65" s="45"/>
      <c r="C65" s="39"/>
      <c r="D65" s="22"/>
      <c r="E65" s="30"/>
      <c r="F65" s="22"/>
      <c r="G65" s="38"/>
      <c r="H65" s="30"/>
      <c r="I65" s="67"/>
      <c r="J65" s="23"/>
    </row>
    <row r="66" spans="1:10" ht="15">
      <c r="A66" s="30"/>
      <c r="B66" s="45"/>
      <c r="C66" s="39"/>
      <c r="D66" s="22"/>
      <c r="E66" s="30"/>
      <c r="F66" s="22"/>
      <c r="G66" s="38"/>
      <c r="H66" s="30"/>
      <c r="I66" s="67"/>
      <c r="J66" s="23"/>
    </row>
    <row r="67" spans="1:10" ht="15">
      <c r="A67" s="30"/>
      <c r="B67" s="45"/>
      <c r="C67" s="39"/>
      <c r="D67" s="22"/>
      <c r="E67" s="30"/>
      <c r="F67" s="22"/>
      <c r="G67" s="38"/>
      <c r="H67" s="30"/>
      <c r="I67" s="67"/>
      <c r="J67" s="23"/>
    </row>
    <row r="68" spans="1:10" ht="15">
      <c r="A68" s="30"/>
      <c r="B68" s="45"/>
      <c r="C68" s="39"/>
      <c r="D68" s="22"/>
      <c r="E68" s="30"/>
      <c r="F68" s="22"/>
      <c r="G68" s="38"/>
      <c r="H68" s="30"/>
      <c r="I68" s="67"/>
      <c r="J68" s="23"/>
    </row>
    <row r="69" spans="1:10" ht="15">
      <c r="A69" s="30"/>
      <c r="B69" s="45"/>
      <c r="C69" s="39"/>
      <c r="D69" s="22"/>
      <c r="E69" s="30"/>
      <c r="F69" s="22"/>
      <c r="G69" s="38"/>
      <c r="H69" s="30"/>
      <c r="I69" s="67"/>
      <c r="J69" s="23"/>
    </row>
    <row r="70" spans="1:10" ht="15">
      <c r="A70" s="30"/>
      <c r="B70" s="45"/>
      <c r="C70" s="39"/>
      <c r="D70" s="22"/>
      <c r="E70" s="30"/>
      <c r="F70" s="22"/>
      <c r="G70" s="38"/>
      <c r="H70" s="30"/>
      <c r="I70" s="67"/>
      <c r="J70" s="23"/>
    </row>
    <row r="71" spans="1:10" ht="15">
      <c r="A71" s="30"/>
      <c r="B71" s="45"/>
      <c r="C71" s="39"/>
      <c r="D71" s="22"/>
      <c r="E71" s="30"/>
      <c r="F71" s="22"/>
      <c r="G71" s="38"/>
      <c r="H71" s="30"/>
      <c r="I71" s="67"/>
      <c r="J71" s="23"/>
    </row>
    <row r="72" spans="1:10" ht="15">
      <c r="A72" s="30"/>
      <c r="B72" s="45"/>
      <c r="C72" s="39"/>
      <c r="D72" s="22"/>
      <c r="E72" s="30"/>
      <c r="F72" s="22"/>
      <c r="G72" s="38"/>
      <c r="H72" s="30"/>
      <c r="I72" s="67"/>
      <c r="J72" s="23"/>
    </row>
    <row r="73" spans="1:10" ht="15">
      <c r="A73" s="30"/>
      <c r="B73" s="45"/>
      <c r="C73" s="39"/>
      <c r="D73" s="22"/>
      <c r="E73" s="30"/>
      <c r="F73" s="22"/>
      <c r="G73" s="38"/>
      <c r="H73" s="30"/>
      <c r="I73" s="67"/>
      <c r="J73" s="23"/>
    </row>
    <row r="74" spans="1:10" ht="15">
      <c r="A74" s="30"/>
      <c r="B74" s="45"/>
      <c r="C74" s="39"/>
      <c r="D74" s="22"/>
      <c r="E74" s="30"/>
      <c r="F74" s="22"/>
      <c r="G74" s="38"/>
      <c r="H74" s="30"/>
      <c r="I74" s="67"/>
      <c r="J74" s="23"/>
    </row>
    <row r="75" spans="1:10" ht="15">
      <c r="A75" s="30"/>
      <c r="B75" s="48"/>
      <c r="C75" s="22"/>
      <c r="D75" s="22"/>
      <c r="E75" s="30"/>
      <c r="F75" s="22"/>
      <c r="G75" s="33"/>
      <c r="H75" s="30"/>
      <c r="I75" s="67"/>
      <c r="J75" s="23"/>
    </row>
    <row r="76" spans="1:10" ht="15">
      <c r="A76" s="30"/>
      <c r="B76" s="48"/>
      <c r="C76" s="22"/>
      <c r="D76" s="22"/>
      <c r="E76" s="30"/>
      <c r="F76" s="22"/>
      <c r="G76" s="33"/>
      <c r="H76" s="30"/>
      <c r="I76" s="67"/>
      <c r="J76" s="24"/>
    </row>
    <row r="77" spans="1:10" ht="15">
      <c r="A77" s="30"/>
      <c r="B77" s="48"/>
      <c r="C77" s="22"/>
      <c r="D77" s="22"/>
      <c r="E77" s="30"/>
      <c r="F77" s="22"/>
      <c r="G77" s="33"/>
      <c r="H77" s="30"/>
      <c r="I77" s="67"/>
      <c r="J77" s="24"/>
    </row>
    <row r="78" spans="1:10" ht="15">
      <c r="A78" s="30"/>
      <c r="B78" s="48"/>
      <c r="C78" s="22"/>
      <c r="D78" s="22"/>
      <c r="E78" s="30"/>
      <c r="F78" s="22"/>
      <c r="G78" s="33"/>
      <c r="H78" s="30"/>
      <c r="I78" s="67"/>
      <c r="J78" s="24"/>
    </row>
    <row r="79" spans="1:10" ht="15">
      <c r="A79" s="30"/>
      <c r="B79" s="48"/>
      <c r="C79" s="22"/>
      <c r="D79" s="22"/>
      <c r="E79" s="30"/>
      <c r="F79" s="22"/>
      <c r="G79" s="33"/>
      <c r="H79" s="30"/>
      <c r="I79" s="67"/>
      <c r="J79" s="24"/>
    </row>
    <row r="80" spans="1:10" ht="15">
      <c r="A80" s="30"/>
      <c r="B80" s="48"/>
      <c r="C80" s="25"/>
      <c r="D80" s="25"/>
      <c r="E80" s="26"/>
      <c r="F80" s="27"/>
      <c r="G80" s="33"/>
      <c r="H80" s="28"/>
      <c r="I80" s="67"/>
      <c r="J80" s="24"/>
    </row>
    <row r="81" spans="1:10" ht="15">
      <c r="A81" s="30"/>
      <c r="B81" s="48"/>
      <c r="C81" s="22"/>
      <c r="D81" s="22"/>
      <c r="E81" s="30"/>
      <c r="F81" s="22"/>
      <c r="G81" s="33"/>
      <c r="H81" s="30"/>
      <c r="I81" s="67"/>
      <c r="J81" s="24"/>
    </row>
    <row r="82" spans="1:10" ht="15">
      <c r="A82" s="30"/>
      <c r="B82" s="48"/>
      <c r="C82" s="22"/>
      <c r="D82" s="22"/>
      <c r="E82" s="30"/>
      <c r="F82" s="22"/>
      <c r="G82" s="33"/>
      <c r="H82" s="30"/>
      <c r="I82" s="67"/>
      <c r="J82" s="24"/>
    </row>
    <row r="83" spans="1:10" ht="15">
      <c r="A83" s="30"/>
      <c r="B83" s="48"/>
      <c r="C83" s="22"/>
      <c r="D83" s="22"/>
      <c r="E83" s="30"/>
      <c r="F83" s="22"/>
      <c r="G83" s="33"/>
      <c r="H83" s="30"/>
      <c r="I83" s="67"/>
      <c r="J83" s="24"/>
    </row>
    <row r="84" spans="1:10" ht="15">
      <c r="A84" s="30"/>
      <c r="B84" s="48"/>
      <c r="C84" s="22"/>
      <c r="D84" s="22"/>
      <c r="E84" s="30"/>
      <c r="F84" s="22"/>
      <c r="G84" s="33"/>
      <c r="H84" s="30"/>
      <c r="I84" s="67"/>
      <c r="J84" s="24"/>
    </row>
    <row r="85" spans="1:10" ht="15">
      <c r="A85" s="30"/>
      <c r="B85" s="48"/>
      <c r="C85" s="25"/>
      <c r="D85" s="25"/>
      <c r="E85" s="30"/>
      <c r="F85" s="22"/>
      <c r="G85" s="33"/>
      <c r="H85" s="30"/>
      <c r="I85" s="67"/>
      <c r="J85" s="24"/>
    </row>
    <row r="86" spans="1:10" ht="15">
      <c r="A86" s="30"/>
      <c r="B86" s="48"/>
      <c r="C86" s="22"/>
      <c r="D86" s="22"/>
      <c r="E86" s="30"/>
      <c r="F86" s="22"/>
      <c r="G86" s="33"/>
      <c r="H86" s="30"/>
      <c r="I86" s="67"/>
      <c r="J86" s="24"/>
    </row>
    <row r="87" spans="1:10" ht="15">
      <c r="A87" s="30"/>
      <c r="B87" s="48"/>
      <c r="C87" s="25"/>
      <c r="D87" s="25"/>
      <c r="E87" s="41"/>
      <c r="F87" s="42"/>
      <c r="G87" s="33"/>
      <c r="H87" s="41"/>
      <c r="I87" s="67"/>
      <c r="J87" s="24"/>
    </row>
    <row r="88" spans="1:10" ht="15">
      <c r="A88" s="30"/>
      <c r="B88" s="48"/>
      <c r="C88" s="25"/>
      <c r="D88" s="25"/>
      <c r="E88" s="26"/>
      <c r="F88" s="25"/>
      <c r="G88" s="33"/>
      <c r="H88" s="28"/>
      <c r="I88" s="67"/>
      <c r="J88" s="24"/>
    </row>
    <row r="89" spans="1:10" ht="15">
      <c r="A89" s="30"/>
      <c r="B89" s="48"/>
      <c r="C89" s="25"/>
      <c r="D89" s="25"/>
      <c r="E89" s="26"/>
      <c r="F89" s="25"/>
      <c r="G89" s="33"/>
      <c r="H89" s="28"/>
      <c r="I89" s="67"/>
      <c r="J89" s="24"/>
    </row>
    <row r="90" spans="1:10" ht="15">
      <c r="A90" s="30"/>
      <c r="B90" s="48"/>
      <c r="C90" s="22"/>
      <c r="D90" s="22"/>
      <c r="E90" s="30"/>
      <c r="F90" s="22"/>
      <c r="G90" s="33"/>
      <c r="H90" s="30"/>
      <c r="I90" s="67"/>
      <c r="J90" s="24"/>
    </row>
    <row r="91" spans="1:10" ht="15">
      <c r="A91" s="30"/>
      <c r="B91" s="48"/>
      <c r="C91" s="22"/>
      <c r="D91" s="22"/>
      <c r="E91" s="30"/>
      <c r="F91" s="22"/>
      <c r="G91" s="33"/>
      <c r="H91" s="30"/>
      <c r="I91" s="67"/>
      <c r="J91" s="24"/>
    </row>
    <row r="92" spans="1:10" ht="15">
      <c r="A92" s="30"/>
      <c r="B92" s="48"/>
      <c r="C92" s="22"/>
      <c r="D92" s="22"/>
      <c r="E92" s="30"/>
      <c r="F92" s="22"/>
      <c r="G92" s="33"/>
      <c r="H92" s="30"/>
      <c r="I92" s="67"/>
      <c r="J92" s="24"/>
    </row>
    <row r="93" spans="1:10" ht="15">
      <c r="A93" s="30"/>
      <c r="B93" s="48"/>
      <c r="C93" s="25"/>
      <c r="D93" s="25"/>
      <c r="E93" s="26"/>
      <c r="F93" s="25"/>
      <c r="G93" s="33"/>
      <c r="H93" s="28"/>
      <c r="I93" s="67"/>
      <c r="J93" s="24"/>
    </row>
    <row r="94" spans="1:10" ht="15">
      <c r="A94" s="30"/>
      <c r="B94" s="48"/>
      <c r="C94" s="22"/>
      <c r="D94" s="22"/>
      <c r="E94" s="30"/>
      <c r="F94" s="22"/>
      <c r="G94" s="33"/>
      <c r="H94" s="30"/>
      <c r="I94" s="67"/>
      <c r="J94" s="24"/>
    </row>
    <row r="95" spans="1:10" ht="15">
      <c r="A95" s="30"/>
      <c r="B95" s="48"/>
      <c r="C95" s="22"/>
      <c r="D95" s="22"/>
      <c r="E95" s="30"/>
      <c r="F95" s="22"/>
      <c r="G95" s="33"/>
      <c r="H95" s="30"/>
      <c r="I95" s="67"/>
      <c r="J95" s="24"/>
    </row>
    <row r="96" spans="1:10" ht="15">
      <c r="A96" s="30"/>
      <c r="B96" s="48"/>
      <c r="C96" s="22"/>
      <c r="D96" s="22"/>
      <c r="E96" s="30"/>
      <c r="F96" s="22"/>
      <c r="G96" s="33"/>
      <c r="H96" s="30"/>
      <c r="I96" s="67"/>
      <c r="J96" s="24"/>
    </row>
    <row r="97" spans="1:10" ht="15">
      <c r="A97" s="30"/>
      <c r="B97" s="48"/>
      <c r="C97" s="22"/>
      <c r="D97" s="22"/>
      <c r="E97" s="30"/>
      <c r="F97" s="22"/>
      <c r="G97" s="33"/>
      <c r="H97" s="30"/>
      <c r="I97" s="67"/>
      <c r="J97" s="24"/>
    </row>
    <row r="98" spans="1:10" ht="15">
      <c r="A98" s="30"/>
      <c r="B98" s="48"/>
      <c r="C98" s="22"/>
      <c r="D98" s="22"/>
      <c r="E98" s="30"/>
      <c r="F98" s="22"/>
      <c r="G98" s="33"/>
      <c r="H98" s="30"/>
      <c r="I98" s="67"/>
      <c r="J98" s="24"/>
    </row>
    <row r="99" spans="1:10" ht="15">
      <c r="A99" s="30"/>
      <c r="B99" s="48"/>
      <c r="C99" s="25"/>
      <c r="D99" s="25"/>
      <c r="E99" s="28"/>
      <c r="F99" s="29"/>
      <c r="G99" s="33"/>
      <c r="H99" s="28"/>
      <c r="I99" s="67"/>
      <c r="J99" s="24"/>
    </row>
    <row r="100" spans="1:10" ht="15">
      <c r="A100" s="30"/>
      <c r="B100" s="48"/>
      <c r="C100" s="25"/>
      <c r="D100" s="25"/>
      <c r="E100" s="28"/>
      <c r="F100" s="29"/>
      <c r="G100" s="33"/>
      <c r="H100" s="28"/>
      <c r="I100" s="67"/>
      <c r="J100" s="24"/>
    </row>
    <row r="101" spans="1:10" ht="15">
      <c r="A101" s="30"/>
      <c r="B101" s="48"/>
      <c r="C101" s="25"/>
      <c r="D101" s="25"/>
      <c r="E101" s="28"/>
      <c r="F101" s="29"/>
      <c r="G101" s="33"/>
      <c r="H101" s="28"/>
      <c r="I101" s="67"/>
      <c r="J101" s="24"/>
    </row>
    <row r="102" spans="1:10" ht="15">
      <c r="A102" s="3"/>
      <c r="B102" s="57"/>
      <c r="C102" s="8"/>
      <c r="D102" s="8"/>
      <c r="E102" s="11"/>
      <c r="F102" s="12"/>
      <c r="G102" s="32"/>
      <c r="H102" s="11"/>
      <c r="I102" s="70"/>
      <c r="J102" s="16"/>
    </row>
    <row r="103" spans="1:10" ht="15">
      <c r="A103" s="3"/>
      <c r="B103" s="57"/>
      <c r="C103" s="8"/>
      <c r="D103" s="8"/>
      <c r="E103" s="11"/>
      <c r="F103" s="12"/>
      <c r="G103" s="32"/>
      <c r="H103" s="11"/>
      <c r="I103" s="70"/>
      <c r="J103" s="16"/>
    </row>
    <row r="104" spans="1:10" ht="15">
      <c r="A104" s="3"/>
      <c r="B104" s="57"/>
      <c r="C104" s="8"/>
      <c r="D104" s="8"/>
      <c r="E104" s="11"/>
      <c r="F104" s="12"/>
      <c r="G104" s="32"/>
      <c r="H104" s="11"/>
      <c r="I104" s="70"/>
      <c r="J104" s="16"/>
    </row>
    <row r="105" spans="1:10" ht="15">
      <c r="A105" s="3"/>
      <c r="B105" s="57"/>
      <c r="C105" s="8"/>
      <c r="D105" s="8"/>
      <c r="E105" s="11"/>
      <c r="F105" s="12"/>
      <c r="G105" s="32"/>
      <c r="H105" s="11"/>
      <c r="I105" s="70"/>
      <c r="J105" s="16"/>
    </row>
    <row r="106" spans="1:10" ht="15">
      <c r="A106" s="3"/>
      <c r="B106" s="57"/>
      <c r="C106" s="8"/>
      <c r="D106" s="8"/>
      <c r="E106" s="11"/>
      <c r="F106" s="12"/>
      <c r="G106" s="32"/>
      <c r="H106" s="11"/>
      <c r="I106" s="70"/>
      <c r="J106" s="16"/>
    </row>
    <row r="107" spans="1:10" ht="15">
      <c r="A107" s="3"/>
      <c r="B107" s="57"/>
      <c r="C107" s="8"/>
      <c r="D107" s="8"/>
      <c r="E107" s="11"/>
      <c r="F107" s="12"/>
      <c r="G107" s="32"/>
      <c r="H107" s="11"/>
      <c r="I107" s="70"/>
      <c r="J107" s="16"/>
    </row>
    <row r="108" spans="1:10" ht="15">
      <c r="A108" s="3"/>
      <c r="B108" s="57"/>
      <c r="C108" s="8"/>
      <c r="D108" s="8"/>
      <c r="E108" s="11"/>
      <c r="F108" s="12"/>
      <c r="G108" s="32"/>
      <c r="H108" s="11"/>
      <c r="I108" s="70"/>
      <c r="J108" s="16"/>
    </row>
    <row r="109" spans="1:10" ht="15">
      <c r="A109" s="3"/>
      <c r="B109" s="57"/>
      <c r="C109" s="8"/>
      <c r="D109" s="8"/>
      <c r="E109" s="11"/>
      <c r="F109" s="12"/>
      <c r="G109" s="32"/>
      <c r="H109" s="11"/>
      <c r="I109" s="70"/>
      <c r="J109" s="16"/>
    </row>
    <row r="110" spans="1:10" ht="15">
      <c r="A110" s="3"/>
      <c r="B110" s="57"/>
      <c r="C110" s="8"/>
      <c r="D110" s="8"/>
      <c r="E110" s="11"/>
      <c r="F110" s="12"/>
      <c r="G110" s="32"/>
      <c r="H110" s="11"/>
      <c r="I110" s="70"/>
      <c r="J110" s="16"/>
    </row>
    <row r="111" spans="1:10" ht="15">
      <c r="A111" s="3"/>
      <c r="B111" s="57"/>
      <c r="C111" s="8"/>
      <c r="D111" s="8"/>
      <c r="E111" s="11"/>
      <c r="F111" s="12"/>
      <c r="G111" s="32"/>
      <c r="H111" s="11"/>
      <c r="I111" s="70"/>
      <c r="J111" s="16"/>
    </row>
    <row r="112" spans="1:10" ht="15">
      <c r="A112" s="3"/>
      <c r="B112" s="57"/>
      <c r="C112" s="8"/>
      <c r="D112" s="8"/>
      <c r="E112" s="11"/>
      <c r="F112" s="12"/>
      <c r="G112" s="32"/>
      <c r="H112" s="11"/>
      <c r="I112" s="70"/>
      <c r="J112" s="16"/>
    </row>
    <row r="113" spans="1:10" ht="15">
      <c r="A113" s="3"/>
      <c r="B113" s="57"/>
      <c r="C113" s="8"/>
      <c r="D113" s="8"/>
      <c r="E113" s="11"/>
      <c r="F113" s="12"/>
      <c r="G113" s="32"/>
      <c r="H113" s="11"/>
      <c r="I113" s="70"/>
      <c r="J113" s="16"/>
    </row>
    <row r="114" spans="1:10" ht="15">
      <c r="A114" s="3"/>
      <c r="B114" s="57"/>
      <c r="C114" s="8"/>
      <c r="D114" s="8"/>
      <c r="E114" s="11"/>
      <c r="F114" s="12"/>
      <c r="G114" s="32"/>
      <c r="H114" s="11"/>
      <c r="I114" s="70"/>
      <c r="J114" s="16"/>
    </row>
    <row r="115" spans="1:10" ht="15">
      <c r="A115" s="3"/>
      <c r="B115" s="57"/>
      <c r="C115" s="8"/>
      <c r="D115" s="8"/>
      <c r="E115" s="11"/>
      <c r="F115" s="12"/>
      <c r="G115" s="32"/>
      <c r="H115" s="11"/>
      <c r="I115" s="70"/>
      <c r="J115" s="16"/>
    </row>
    <row r="116" spans="1:10" ht="15">
      <c r="A116" s="3"/>
      <c r="B116" s="57"/>
      <c r="C116" s="8"/>
      <c r="D116" s="8"/>
      <c r="E116" s="11"/>
      <c r="F116" s="12"/>
      <c r="G116" s="32"/>
      <c r="H116" s="11"/>
      <c r="I116" s="70"/>
      <c r="J116" s="16"/>
    </row>
    <row r="117" spans="1:10" ht="15">
      <c r="A117" s="3"/>
      <c r="B117" s="57"/>
      <c r="C117" s="8"/>
      <c r="D117" s="8"/>
      <c r="E117" s="11"/>
      <c r="F117" s="12"/>
      <c r="G117" s="32"/>
      <c r="H117" s="11"/>
      <c r="I117" s="70"/>
      <c r="J117" s="16"/>
    </row>
    <row r="118" spans="1:10" ht="15">
      <c r="A118" s="3"/>
      <c r="B118" s="57"/>
      <c r="C118" s="8"/>
      <c r="D118" s="8"/>
      <c r="E118" s="11"/>
      <c r="F118" s="12"/>
      <c r="G118" s="32"/>
      <c r="H118" s="11"/>
      <c r="I118" s="70"/>
      <c r="J118" s="16"/>
    </row>
    <row r="119" spans="1:10" ht="15">
      <c r="A119" s="3"/>
      <c r="B119" s="57"/>
      <c r="C119" s="8"/>
      <c r="D119" s="8"/>
      <c r="E119" s="11"/>
      <c r="F119" s="12"/>
      <c r="G119" s="32"/>
      <c r="H119" s="11"/>
      <c r="I119" s="70"/>
      <c r="J119" s="16"/>
    </row>
    <row r="120" spans="1:10" ht="15">
      <c r="A120" s="3"/>
      <c r="B120" s="57"/>
      <c r="C120" s="8"/>
      <c r="D120" s="8"/>
      <c r="E120" s="11"/>
      <c r="F120" s="12"/>
      <c r="G120" s="32"/>
      <c r="H120" s="11"/>
      <c r="I120" s="70"/>
      <c r="J120" s="16"/>
    </row>
    <row r="121" spans="1:10" ht="15">
      <c r="A121" s="3"/>
      <c r="B121" s="57"/>
      <c r="C121" s="8"/>
      <c r="D121" s="8"/>
      <c r="E121" s="11"/>
      <c r="F121" s="12"/>
      <c r="G121" s="32"/>
      <c r="H121" s="11"/>
      <c r="I121" s="70"/>
      <c r="J121" s="16"/>
    </row>
    <row r="122" spans="1:10" ht="15">
      <c r="A122" s="3"/>
      <c r="B122" s="57"/>
      <c r="C122" s="8"/>
      <c r="D122" s="8"/>
      <c r="E122" s="11"/>
      <c r="F122" s="12"/>
      <c r="G122" s="32"/>
      <c r="H122" s="11"/>
      <c r="I122" s="70"/>
      <c r="J122" s="16"/>
    </row>
    <row r="123" spans="1:10" ht="15">
      <c r="A123" s="3"/>
      <c r="B123" s="57"/>
      <c r="C123" s="8"/>
      <c r="D123" s="8"/>
      <c r="E123" s="11"/>
      <c r="F123" s="12"/>
      <c r="G123" s="32"/>
      <c r="H123" s="11"/>
      <c r="I123" s="70"/>
      <c r="J123" s="16"/>
    </row>
    <row r="124" spans="1:10" ht="15">
      <c r="A124" s="3"/>
      <c r="B124" s="57"/>
      <c r="C124" s="8"/>
      <c r="D124" s="8"/>
      <c r="E124" s="11"/>
      <c r="F124" s="12"/>
      <c r="G124" s="32"/>
      <c r="H124" s="11"/>
      <c r="I124" s="70"/>
      <c r="J124" s="16"/>
    </row>
    <row r="125" spans="1:10" ht="15">
      <c r="A125" s="3"/>
      <c r="B125" s="57"/>
      <c r="C125" s="8"/>
      <c r="D125" s="8"/>
      <c r="E125" s="11"/>
      <c r="F125" s="12"/>
      <c r="G125" s="32"/>
      <c r="H125" s="11"/>
      <c r="I125" s="70"/>
      <c r="J125" s="16"/>
    </row>
    <row r="126" spans="1:10" ht="15">
      <c r="A126" s="3"/>
      <c r="B126" s="57"/>
      <c r="C126" s="8"/>
      <c r="D126" s="8"/>
      <c r="E126" s="11"/>
      <c r="F126" s="12"/>
      <c r="G126" s="32"/>
      <c r="H126" s="11"/>
      <c r="I126" s="70"/>
      <c r="J126" s="16"/>
    </row>
    <row r="127" spans="2:10" ht="15">
      <c r="B127" s="57"/>
      <c r="C127" s="8"/>
      <c r="D127" s="8"/>
      <c r="E127" s="11"/>
      <c r="F127" s="12"/>
      <c r="H127" s="11"/>
      <c r="I127" s="70"/>
      <c r="J127" s="16"/>
    </row>
    <row r="128" spans="2:10" ht="15">
      <c r="B128" s="57"/>
      <c r="C128" s="8"/>
      <c r="D128" s="8"/>
      <c r="E128" s="11"/>
      <c r="F128" s="12"/>
      <c r="H128" s="11"/>
      <c r="I128" s="70"/>
      <c r="J128" s="16"/>
    </row>
    <row r="129" spans="2:10" ht="15">
      <c r="B129" s="57"/>
      <c r="C129" s="8"/>
      <c r="D129" s="8"/>
      <c r="E129" s="11"/>
      <c r="F129" s="12"/>
      <c r="H129" s="11"/>
      <c r="I129" s="70"/>
      <c r="J129" s="16"/>
    </row>
    <row r="130" spans="2:10" ht="15">
      <c r="B130" s="57"/>
      <c r="C130" s="8"/>
      <c r="D130" s="8"/>
      <c r="E130" s="11"/>
      <c r="F130" s="12"/>
      <c r="H130" s="11"/>
      <c r="I130" s="70"/>
      <c r="J130" s="16"/>
    </row>
    <row r="131" spans="2:10" ht="15">
      <c r="B131" s="57"/>
      <c r="C131" s="8"/>
      <c r="D131" s="8"/>
      <c r="E131" s="11"/>
      <c r="F131" s="12"/>
      <c r="H131" s="11"/>
      <c r="I131" s="70"/>
      <c r="J131" s="16"/>
    </row>
    <row r="132" spans="2:10" ht="15">
      <c r="B132" s="57"/>
      <c r="C132" s="8"/>
      <c r="D132" s="8"/>
      <c r="E132" s="11"/>
      <c r="F132" s="12"/>
      <c r="H132" s="11"/>
      <c r="I132" s="70"/>
      <c r="J132" s="16"/>
    </row>
    <row r="133" spans="2:10" ht="15">
      <c r="B133" s="57"/>
      <c r="C133" s="8"/>
      <c r="D133" s="8"/>
      <c r="E133" s="11"/>
      <c r="F133" s="12"/>
      <c r="H133" s="11"/>
      <c r="I133" s="70"/>
      <c r="J133" s="16"/>
    </row>
    <row r="134" spans="2:10" ht="15">
      <c r="B134" s="57"/>
      <c r="C134" s="8"/>
      <c r="D134" s="8"/>
      <c r="E134" s="11"/>
      <c r="F134" s="12"/>
      <c r="H134" s="11"/>
      <c r="I134" s="70"/>
      <c r="J134" s="16"/>
    </row>
    <row r="135" spans="2:10" ht="15">
      <c r="B135" s="57"/>
      <c r="C135" s="8"/>
      <c r="D135" s="8"/>
      <c r="E135" s="11"/>
      <c r="F135" s="12"/>
      <c r="H135" s="11"/>
      <c r="I135" s="70"/>
      <c r="J135" s="16"/>
    </row>
    <row r="136" spans="2:10" ht="15">
      <c r="B136" s="57"/>
      <c r="C136" s="8"/>
      <c r="D136" s="8"/>
      <c r="E136" s="11"/>
      <c r="F136" s="12"/>
      <c r="H136" s="11"/>
      <c r="I136" s="70"/>
      <c r="J136" s="16"/>
    </row>
    <row r="137" spans="1:10" ht="15">
      <c r="A137" s="17"/>
      <c r="B137" s="57"/>
      <c r="C137" s="18"/>
      <c r="D137" s="18"/>
      <c r="E137" s="16"/>
      <c r="F137" s="18"/>
      <c r="G137" s="36"/>
      <c r="H137" s="16"/>
      <c r="I137" s="70"/>
      <c r="J137" s="16"/>
    </row>
    <row r="138" spans="1:10" ht="15">
      <c r="A138" s="17"/>
      <c r="B138" s="57"/>
      <c r="C138" s="18"/>
      <c r="D138" s="18"/>
      <c r="E138" s="16"/>
      <c r="F138" s="18"/>
      <c r="G138" s="36"/>
      <c r="H138" s="16"/>
      <c r="I138" s="70"/>
      <c r="J138" s="16"/>
    </row>
    <row r="139" spans="1:10" ht="15">
      <c r="A139" s="17"/>
      <c r="B139" s="57"/>
      <c r="C139" s="18"/>
      <c r="D139" s="18"/>
      <c r="E139" s="16"/>
      <c r="F139" s="18"/>
      <c r="G139" s="36"/>
      <c r="H139" s="16"/>
      <c r="I139" s="70"/>
      <c r="J139" s="16"/>
    </row>
    <row r="140" spans="1:10" ht="15">
      <c r="A140" s="17"/>
      <c r="B140" s="57"/>
      <c r="C140" s="18"/>
      <c r="D140" s="18"/>
      <c r="E140" s="16"/>
      <c r="F140" s="18"/>
      <c r="G140" s="36"/>
      <c r="H140" s="16"/>
      <c r="I140" s="70"/>
      <c r="J140" s="16"/>
    </row>
    <row r="141" spans="1:10" ht="15">
      <c r="A141" s="17"/>
      <c r="B141" s="57"/>
      <c r="C141" s="18"/>
      <c r="D141" s="18"/>
      <c r="E141" s="16"/>
      <c r="F141" s="19"/>
      <c r="G141" s="36"/>
      <c r="H141" s="16"/>
      <c r="I141" s="70"/>
      <c r="J141" s="16"/>
    </row>
    <row r="142" spans="1:10" ht="15">
      <c r="A142" s="17"/>
      <c r="B142" s="57"/>
      <c r="C142" s="18"/>
      <c r="D142" s="18"/>
      <c r="E142" s="16"/>
      <c r="F142" s="18"/>
      <c r="G142" s="36"/>
      <c r="H142" s="16"/>
      <c r="I142" s="70"/>
      <c r="J142" s="16"/>
    </row>
    <row r="143" spans="1:10" ht="15">
      <c r="A143" s="17"/>
      <c r="B143" s="57"/>
      <c r="C143" s="18"/>
      <c r="D143" s="18"/>
      <c r="E143" s="16"/>
      <c r="F143" s="18"/>
      <c r="G143" s="36"/>
      <c r="H143" s="16"/>
      <c r="I143" s="70"/>
      <c r="J143" s="16"/>
    </row>
    <row r="144" spans="1:10" ht="15">
      <c r="A144" s="17"/>
      <c r="B144" s="57"/>
      <c r="C144" s="18"/>
      <c r="D144" s="18"/>
      <c r="E144" s="16"/>
      <c r="F144" s="18"/>
      <c r="G144" s="36"/>
      <c r="H144" s="16"/>
      <c r="I144" s="70"/>
      <c r="J144" s="16"/>
    </row>
    <row r="145" spans="1:10" ht="15">
      <c r="A145" s="17"/>
      <c r="B145" s="57"/>
      <c r="C145" s="18"/>
      <c r="D145" s="18"/>
      <c r="E145" s="16"/>
      <c r="F145" s="18"/>
      <c r="G145" s="36"/>
      <c r="H145" s="16"/>
      <c r="I145" s="70"/>
      <c r="J145" s="16"/>
    </row>
    <row r="146" spans="1:10" ht="15">
      <c r="A146" s="17"/>
      <c r="B146" s="57"/>
      <c r="C146" s="18"/>
      <c r="D146" s="18"/>
      <c r="E146" s="16"/>
      <c r="F146" s="18"/>
      <c r="G146" s="36"/>
      <c r="H146" s="16"/>
      <c r="I146" s="70"/>
      <c r="J146" s="16"/>
    </row>
    <row r="147" spans="1:10" ht="15">
      <c r="A147" s="17"/>
      <c r="B147" s="57"/>
      <c r="C147" s="18"/>
      <c r="D147" s="18"/>
      <c r="E147" s="16"/>
      <c r="F147" s="18"/>
      <c r="G147" s="36"/>
      <c r="H147" s="16"/>
      <c r="I147" s="70"/>
      <c r="J147" s="16"/>
    </row>
    <row r="148" spans="1:10" ht="15">
      <c r="A148" s="17"/>
      <c r="B148" s="57"/>
      <c r="C148" s="18"/>
      <c r="D148" s="18"/>
      <c r="E148" s="16"/>
      <c r="F148" s="18"/>
      <c r="G148" s="36"/>
      <c r="H148" s="16"/>
      <c r="I148" s="70"/>
      <c r="J148" s="16"/>
    </row>
    <row r="149" spans="1:10" ht="15">
      <c r="A149" s="17"/>
      <c r="B149" s="57"/>
      <c r="C149" s="18"/>
      <c r="D149" s="18"/>
      <c r="E149" s="16"/>
      <c r="F149" s="19"/>
      <c r="G149" s="36"/>
      <c r="H149" s="16"/>
      <c r="I149" s="70"/>
      <c r="J149" s="16"/>
    </row>
    <row r="150" spans="1:10" ht="15">
      <c r="A150" s="17"/>
      <c r="B150" s="57"/>
      <c r="C150" s="18"/>
      <c r="D150" s="18"/>
      <c r="E150" s="16"/>
      <c r="F150" s="18"/>
      <c r="G150" s="36"/>
      <c r="H150" s="16"/>
      <c r="I150" s="70"/>
      <c r="J150" s="16"/>
    </row>
    <row r="151" spans="1:10" ht="15">
      <c r="A151" s="17"/>
      <c r="B151" s="57"/>
      <c r="C151" s="18"/>
      <c r="D151" s="18"/>
      <c r="E151" s="16"/>
      <c r="F151" s="18"/>
      <c r="G151" s="36"/>
      <c r="H151" s="16"/>
      <c r="I151" s="70"/>
      <c r="J151" s="16"/>
    </row>
    <row r="152" spans="1:10" ht="15">
      <c r="A152" s="17"/>
      <c r="B152" s="57"/>
      <c r="C152" s="18"/>
      <c r="D152" s="18"/>
      <c r="E152" s="16"/>
      <c r="F152" s="18"/>
      <c r="G152" s="36"/>
      <c r="H152" s="16"/>
      <c r="I152" s="70"/>
      <c r="J152" s="16"/>
    </row>
    <row r="153" spans="1:10" ht="15">
      <c r="A153" s="17"/>
      <c r="B153" s="57"/>
      <c r="C153" s="18"/>
      <c r="D153" s="18"/>
      <c r="E153" s="16"/>
      <c r="F153" s="18"/>
      <c r="G153" s="36"/>
      <c r="H153" s="16"/>
      <c r="I153" s="70"/>
      <c r="J153" s="16"/>
    </row>
    <row r="154" spans="1:10" ht="15">
      <c r="A154" s="17"/>
      <c r="B154" s="57"/>
      <c r="C154" s="18"/>
      <c r="D154" s="18"/>
      <c r="E154" s="16"/>
      <c r="F154" s="18"/>
      <c r="G154" s="36"/>
      <c r="H154" s="16"/>
      <c r="I154" s="70"/>
      <c r="J154" s="16"/>
    </row>
    <row r="155" spans="1:10" ht="15">
      <c r="A155" s="17"/>
      <c r="B155" s="57"/>
      <c r="C155" s="18"/>
      <c r="D155" s="18"/>
      <c r="E155" s="16"/>
      <c r="F155" s="19"/>
      <c r="G155" s="36"/>
      <c r="H155" s="16"/>
      <c r="I155" s="70"/>
      <c r="J155" s="16"/>
    </row>
    <row r="156" spans="1:10" ht="15">
      <c r="A156" s="17"/>
      <c r="B156" s="57"/>
      <c r="C156" s="18"/>
      <c r="D156" s="18"/>
      <c r="E156" s="16"/>
      <c r="F156" s="19"/>
      <c r="G156" s="36"/>
      <c r="H156" s="16"/>
      <c r="I156" s="70"/>
      <c r="J156" s="16"/>
    </row>
    <row r="157" spans="1:10" ht="15">
      <c r="A157" s="17"/>
      <c r="C157" s="18"/>
      <c r="D157" s="18"/>
      <c r="E157" s="16"/>
      <c r="F157" s="19"/>
      <c r="G157" s="36"/>
      <c r="H157" s="16"/>
      <c r="I157" s="70"/>
      <c r="J157" s="16"/>
    </row>
    <row r="158" spans="1:10" ht="15">
      <c r="A158" s="6"/>
      <c r="C158" s="8"/>
      <c r="D158" s="8"/>
      <c r="E158" s="7"/>
      <c r="F158" s="14"/>
      <c r="G158" s="37"/>
      <c r="H158" s="7"/>
      <c r="I158" s="70"/>
      <c r="J158" s="16"/>
    </row>
    <row r="159" spans="1:10" ht="15">
      <c r="A159" s="17"/>
      <c r="B159" s="57"/>
      <c r="C159" s="18"/>
      <c r="D159" s="18"/>
      <c r="E159" s="16"/>
      <c r="F159" s="18"/>
      <c r="G159" s="36"/>
      <c r="H159" s="16"/>
      <c r="I159" s="71"/>
      <c r="J159" s="15"/>
    </row>
    <row r="160" spans="1:10" ht="15">
      <c r="A160" s="17"/>
      <c r="C160" s="18"/>
      <c r="D160" s="18"/>
      <c r="E160" s="16"/>
      <c r="F160" s="18"/>
      <c r="G160" s="36"/>
      <c r="H160" s="16"/>
      <c r="I160" s="71"/>
      <c r="J160" s="15"/>
    </row>
    <row r="161" spans="1:10" ht="15">
      <c r="A161" s="17"/>
      <c r="C161" s="18"/>
      <c r="D161" s="18"/>
      <c r="E161" s="16"/>
      <c r="F161" s="19"/>
      <c r="G161" s="36"/>
      <c r="H161" s="16"/>
      <c r="I161" s="71"/>
      <c r="J161" s="15"/>
    </row>
    <row r="162" spans="1:10" ht="15">
      <c r="A162" s="17"/>
      <c r="C162" s="18"/>
      <c r="D162" s="18"/>
      <c r="E162" s="16"/>
      <c r="F162" s="19"/>
      <c r="G162" s="36"/>
      <c r="H162" s="16"/>
      <c r="I162" s="71"/>
      <c r="J162" s="15"/>
    </row>
    <row r="163" spans="1:10" ht="15">
      <c r="A163" s="17"/>
      <c r="C163" s="18"/>
      <c r="D163" s="18"/>
      <c r="E163" s="16"/>
      <c r="F163" s="19"/>
      <c r="G163" s="36"/>
      <c r="H163" s="16"/>
      <c r="I163" s="71"/>
      <c r="J163" s="15"/>
    </row>
    <row r="164" spans="1:10" ht="15">
      <c r="A164" s="6"/>
      <c r="C164" s="8"/>
      <c r="D164" s="8"/>
      <c r="E164" s="7"/>
      <c r="F164" s="14"/>
      <c r="G164" s="37"/>
      <c r="H164" s="7"/>
      <c r="I164" s="71"/>
      <c r="J164" s="15"/>
    </row>
    <row r="166" spans="1:10" ht="15">
      <c r="A166" s="6"/>
      <c r="C166" s="8"/>
      <c r="D166" s="8"/>
      <c r="E166" s="7"/>
      <c r="F166" s="14"/>
      <c r="G166" s="37"/>
      <c r="H166" s="7"/>
      <c r="I166" s="71"/>
      <c r="J166" s="15"/>
    </row>
    <row r="168" spans="1:10" ht="15">
      <c r="A168" s="6"/>
      <c r="C168" s="8"/>
      <c r="D168" s="8"/>
      <c r="E168" s="7"/>
      <c r="F168" s="14"/>
      <c r="G168" s="37"/>
      <c r="H168" s="7"/>
      <c r="I168" s="71"/>
      <c r="J168" s="15"/>
    </row>
    <row r="169" spans="1:10" ht="15">
      <c r="A169" s="17"/>
      <c r="C169" s="18"/>
      <c r="D169" s="18"/>
      <c r="E169" s="16"/>
      <c r="F169" s="19"/>
      <c r="G169" s="36"/>
      <c r="H169" s="16"/>
      <c r="I169" s="71"/>
      <c r="J169" s="15"/>
    </row>
    <row r="170" spans="3:8" ht="15">
      <c r="C170" s="8"/>
      <c r="D170" s="8"/>
      <c r="E170" s="11"/>
      <c r="F170" s="12"/>
      <c r="H170" s="11"/>
    </row>
    <row r="171" spans="3:8" ht="15">
      <c r="C171" s="8"/>
      <c r="D171" s="8"/>
      <c r="E171" s="11"/>
      <c r="F171" s="12"/>
      <c r="H171" s="11"/>
    </row>
    <row r="172" spans="3:9" ht="15">
      <c r="C172" s="8"/>
      <c r="D172" s="8"/>
      <c r="E172" s="3"/>
      <c r="F172" s="2"/>
      <c r="G172" s="32"/>
      <c r="H172" s="3"/>
      <c r="I172" s="10"/>
    </row>
    <row r="173" spans="2:9" ht="15">
      <c r="B173" s="57"/>
      <c r="C173" s="2"/>
      <c r="D173" s="2"/>
      <c r="E173" s="3"/>
      <c r="F173" s="2"/>
      <c r="G173" s="32"/>
      <c r="H173" s="3"/>
      <c r="I173" s="10"/>
    </row>
    <row r="174" spans="3:9" ht="15">
      <c r="C174" s="5"/>
      <c r="D174" s="5"/>
      <c r="E174" s="10"/>
      <c r="F174" s="12"/>
      <c r="G174" s="32"/>
      <c r="H174" s="10"/>
      <c r="I174" s="10"/>
    </row>
    <row r="175" spans="3:9" ht="15">
      <c r="C175" s="5"/>
      <c r="D175" s="5"/>
      <c r="E175" s="10"/>
      <c r="F175" s="12"/>
      <c r="G175" s="32"/>
      <c r="H175" s="10"/>
      <c r="I175" s="10"/>
    </row>
    <row r="176" spans="3:9" ht="15">
      <c r="C176" s="5"/>
      <c r="D176" s="5"/>
      <c r="E176" s="10"/>
      <c r="F176" s="12"/>
      <c r="G176" s="32"/>
      <c r="H176" s="10"/>
      <c r="I176" s="10"/>
    </row>
    <row r="177" spans="3:9" ht="15">
      <c r="C177" s="5"/>
      <c r="D177" s="5"/>
      <c r="E177" s="10"/>
      <c r="F177" s="12"/>
      <c r="G177" s="32"/>
      <c r="H177" s="10"/>
      <c r="I177" s="10"/>
    </row>
    <row r="178" spans="3:9" ht="15">
      <c r="C178" s="5"/>
      <c r="D178" s="5"/>
      <c r="E178" s="10"/>
      <c r="F178" s="12"/>
      <c r="G178" s="32"/>
      <c r="H178" s="10"/>
      <c r="I178" s="10"/>
    </row>
    <row r="179" spans="3:9" ht="15">
      <c r="C179" s="5"/>
      <c r="D179" s="5"/>
      <c r="E179" s="10"/>
      <c r="F179" s="12"/>
      <c r="G179" s="32"/>
      <c r="H179" s="10"/>
      <c r="I179" s="10"/>
    </row>
    <row r="180" spans="3:9" ht="15">
      <c r="C180" s="5"/>
      <c r="D180" s="5"/>
      <c r="E180" s="10"/>
      <c r="F180" s="12"/>
      <c r="G180" s="32"/>
      <c r="H180" s="10"/>
      <c r="I180" s="10"/>
    </row>
    <row r="181" spans="3:9" ht="15">
      <c r="C181" s="5"/>
      <c r="D181" s="5"/>
      <c r="E181" s="10"/>
      <c r="F181" s="12"/>
      <c r="G181" s="32"/>
      <c r="H181" s="10"/>
      <c r="I181" s="10"/>
    </row>
    <row r="182" spans="3:4" ht="15">
      <c r="C182" s="4"/>
      <c r="D182" s="4"/>
    </row>
    <row r="183" spans="3:4" ht="15">
      <c r="C183" s="4"/>
      <c r="D183" s="4"/>
    </row>
    <row r="184" spans="3:4" ht="15">
      <c r="C184" s="4"/>
      <c r="D184" s="4"/>
    </row>
    <row r="185" spans="3:4" ht="15">
      <c r="C185" s="4"/>
      <c r="D185" s="4"/>
    </row>
    <row r="186" spans="3:4" ht="15">
      <c r="C186" s="4"/>
      <c r="D186" s="4"/>
    </row>
    <row r="187" spans="3:4" ht="15">
      <c r="C187" s="4"/>
      <c r="D187" s="4"/>
    </row>
    <row r="188" spans="3:4" ht="15">
      <c r="C188" s="4"/>
      <c r="D188" s="4"/>
    </row>
    <row r="189" spans="3:4" ht="15">
      <c r="C189" s="4"/>
      <c r="D189" s="4"/>
    </row>
    <row r="190" spans="3:4" ht="15">
      <c r="C190" s="4"/>
      <c r="D190" s="4"/>
    </row>
    <row r="191" spans="3:4" ht="15">
      <c r="C191" s="4"/>
      <c r="D191" s="4"/>
    </row>
    <row r="192" spans="3:4" ht="15">
      <c r="C192" s="4"/>
      <c r="D192" s="4"/>
    </row>
    <row r="193" spans="3:4" ht="15">
      <c r="C193" s="4"/>
      <c r="D193" s="4"/>
    </row>
    <row r="194" spans="3:4" ht="15">
      <c r="C194" s="4"/>
      <c r="D194" s="4"/>
    </row>
    <row r="195" spans="3:4" ht="15">
      <c r="C195" s="4"/>
      <c r="D195" s="4"/>
    </row>
    <row r="196" spans="3:4" ht="15">
      <c r="C196" s="4"/>
      <c r="D196" s="4"/>
    </row>
    <row r="197" spans="3:4" ht="15">
      <c r="C197" s="4"/>
      <c r="D197" s="4"/>
    </row>
    <row r="198" spans="3:4" ht="15">
      <c r="C198" s="4"/>
      <c r="D198" s="4"/>
    </row>
    <row r="199" spans="3:4" ht="15">
      <c r="C199" s="4"/>
      <c r="D199" s="4"/>
    </row>
    <row r="200" spans="3:4" ht="15">
      <c r="C200" s="4"/>
      <c r="D200" s="4"/>
    </row>
    <row r="201" spans="3:4" ht="15">
      <c r="C201" s="4"/>
      <c r="D201" s="4"/>
    </row>
    <row r="202" spans="3:4" ht="15">
      <c r="C202" s="4"/>
      <c r="D202" s="4"/>
    </row>
    <row r="203" spans="3:4" ht="15">
      <c r="C203" s="4"/>
      <c r="D203" s="4"/>
    </row>
    <row r="204" spans="3:4" ht="15">
      <c r="C204" s="4"/>
      <c r="D204" s="4"/>
    </row>
    <row r="205" spans="3:4" ht="15">
      <c r="C205" s="4"/>
      <c r="D205" s="4"/>
    </row>
    <row r="206" spans="3:4" ht="15">
      <c r="C206" s="4"/>
      <c r="D206" s="4"/>
    </row>
    <row r="207" spans="3:4" ht="15">
      <c r="C207" s="4"/>
      <c r="D207" s="4"/>
    </row>
    <row r="208" spans="3:4" ht="15">
      <c r="C208" s="4"/>
      <c r="D208" s="4"/>
    </row>
    <row r="209" spans="3:4" ht="15">
      <c r="C209" s="4"/>
      <c r="D209" s="4"/>
    </row>
    <row r="210" spans="3:4" ht="15">
      <c r="C210" s="4"/>
      <c r="D210" s="4"/>
    </row>
    <row r="211" spans="3:4" ht="15">
      <c r="C211" s="4"/>
      <c r="D211" s="4"/>
    </row>
    <row r="212" spans="3:4" ht="15">
      <c r="C212" s="4"/>
      <c r="D212" s="4"/>
    </row>
    <row r="213" spans="3:4" ht="15">
      <c r="C213" s="4"/>
      <c r="D213" s="4"/>
    </row>
    <row r="214" spans="3:4" ht="15">
      <c r="C214" s="4"/>
      <c r="D214" s="4"/>
    </row>
    <row r="215" spans="3:4" ht="15">
      <c r="C215" s="4"/>
      <c r="D215" s="4"/>
    </row>
    <row r="216" spans="3:4" ht="15">
      <c r="C216" s="4"/>
      <c r="D216" s="4"/>
    </row>
    <row r="217" spans="3:4" ht="15">
      <c r="C217" s="4"/>
      <c r="D217" s="4"/>
    </row>
    <row r="218" spans="3:4" ht="15">
      <c r="C218" s="4"/>
      <c r="D218" s="4"/>
    </row>
    <row r="219" spans="3:4" ht="15">
      <c r="C219" s="4"/>
      <c r="D219" s="4"/>
    </row>
    <row r="220" spans="3:4" ht="15">
      <c r="C220" s="4"/>
      <c r="D220" s="4"/>
    </row>
    <row r="221" spans="3:4" ht="15">
      <c r="C221" s="4"/>
      <c r="D221" s="4"/>
    </row>
    <row r="222" spans="3:4" ht="15">
      <c r="C222" s="4"/>
      <c r="D222" s="4"/>
    </row>
    <row r="223" spans="3:4" ht="15">
      <c r="C223" s="4"/>
      <c r="D223" s="4"/>
    </row>
    <row r="224" spans="3:4" ht="15">
      <c r="C224" s="4"/>
      <c r="D224" s="4"/>
    </row>
    <row r="225" spans="3:4" ht="15">
      <c r="C225" s="4"/>
      <c r="D225" s="4"/>
    </row>
    <row r="226" spans="3:4" ht="15">
      <c r="C226" s="4"/>
      <c r="D226" s="4"/>
    </row>
    <row r="227" spans="3:4" ht="15">
      <c r="C227" s="4"/>
      <c r="D227" s="4"/>
    </row>
    <row r="228" spans="3:4" ht="15">
      <c r="C228" s="4"/>
      <c r="D228" s="4"/>
    </row>
    <row r="229" spans="3:4" ht="15">
      <c r="C229" s="4"/>
      <c r="D229" s="4"/>
    </row>
    <row r="230" spans="3:4" ht="15">
      <c r="C230" s="4"/>
      <c r="D230" s="4"/>
    </row>
    <row r="231" spans="3:4" ht="15">
      <c r="C231" s="4"/>
      <c r="D231" s="4"/>
    </row>
    <row r="232" spans="3:4" ht="15">
      <c r="C232" s="4"/>
      <c r="D232" s="4"/>
    </row>
    <row r="233" spans="3:4" ht="15">
      <c r="C233" s="4"/>
      <c r="D233" s="4"/>
    </row>
    <row r="234" spans="3:4" ht="15">
      <c r="C234" s="4"/>
      <c r="D234" s="4"/>
    </row>
    <row r="235" spans="3:4" ht="15">
      <c r="C235" s="4"/>
      <c r="D235" s="4"/>
    </row>
    <row r="236" spans="3:4" ht="15">
      <c r="C236" s="4"/>
      <c r="D236" s="4"/>
    </row>
    <row r="237" spans="3:4" ht="15">
      <c r="C237" s="4"/>
      <c r="D237" s="4"/>
    </row>
    <row r="238" spans="3:4" ht="15">
      <c r="C238" s="4"/>
      <c r="D238" s="4"/>
    </row>
    <row r="239" spans="3:4" ht="15">
      <c r="C239" s="4"/>
      <c r="D239" s="4"/>
    </row>
    <row r="240" spans="3:4" ht="15">
      <c r="C240" s="4"/>
      <c r="D240" s="4"/>
    </row>
    <row r="241" spans="3:4" ht="15">
      <c r="C241" s="4"/>
      <c r="D241" s="4"/>
    </row>
    <row r="242" spans="3:4" ht="15">
      <c r="C242" s="4"/>
      <c r="D242" s="4"/>
    </row>
    <row r="243" spans="3:4" ht="15">
      <c r="C243" s="4"/>
      <c r="D243" s="4"/>
    </row>
  </sheetData>
  <sheetProtection password="E212" sheet="1" objects="1" scenarios="1"/>
  <mergeCells count="3">
    <mergeCell ref="A1:I1"/>
    <mergeCell ref="A3:C3"/>
    <mergeCell ref="D3:G3"/>
  </mergeCells>
  <printOptions/>
  <pageMargins left="0.7" right="0.3" top="0.36" bottom="0.34" header="0.17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2007-08-24T17:09:31Z</cp:lastPrinted>
  <dcterms:created xsi:type="dcterms:W3CDTF">2005-08-06T17:53:46Z</dcterms:created>
  <dcterms:modified xsi:type="dcterms:W3CDTF">2007-08-24T17:20:58Z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526213998</vt:i4>
  </property>
  <property fmtid="{D5CDD505-2E9C-101B-9397-08002B2CF9AE}" pid="3" name="_EmailSubject">
    <vt:lpwstr>Excel-Listen für unsere BLS</vt:lpwstr>
  </property>
  <property fmtid="{D5CDD505-2E9C-101B-9397-08002B2CF9AE}" pid="4" name="_AuthorEmail">
    <vt:lpwstr>jochen.baumhof@ginko.de</vt:lpwstr>
  </property>
  <property fmtid="{D5CDD505-2E9C-101B-9397-08002B2CF9AE}" pid="5" name="_AuthorEmailDisplayName">
    <vt:lpwstr>Jochen Baumhof</vt:lpwstr>
  </property>
  <property fmtid="{D5CDD505-2E9C-101B-9397-08002B2CF9AE}" pid="6" name="_ReviewingToolsShownOnce">
    <vt:lpwstr/>
  </property>
</Properties>
</file>