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480" windowHeight="8955" firstSheet="8" activeTab="10"/>
  </bookViews>
  <sheets>
    <sheet name="800 m - Laufeinteilung" sheetId="1" state="hidden" r:id="rId1"/>
    <sheet name="800 m - Lauf 1" sheetId="2" r:id="rId2"/>
    <sheet name="800 m - Lauf 2" sheetId="3" r:id="rId3"/>
    <sheet name="800 m - Lauf 3" sheetId="4" r:id="rId4"/>
    <sheet name="800 m - Lauf 4" sheetId="5" r:id="rId5"/>
    <sheet name="800 m - Lauf 5" sheetId="6" r:id="rId6"/>
    <sheet name="800 m - Lauf 6" sheetId="7" r:id="rId7"/>
    <sheet name="800 m - Lauf 7" sheetId="8" r:id="rId8"/>
    <sheet name="800 m - Lauf 8" sheetId="9" r:id="rId9"/>
    <sheet name="800 m - Gesamtliste" sheetId="10" r:id="rId10"/>
    <sheet name="800 m Männer - AK" sheetId="11" r:id="rId11"/>
    <sheet name="800 m Frauen - AK" sheetId="12" r:id="rId12"/>
  </sheets>
  <definedNames>
    <definedName name="_xlnm.Print_Titles" localSheetId="9">'800 m - Gesamtliste'!$1:$3</definedName>
    <definedName name="_xlnm.Print_Titles" localSheetId="10">'800 m Männer - AK'!$1:$4</definedName>
  </definedNames>
  <calcPr fullCalcOnLoad="1"/>
</workbook>
</file>

<file path=xl/sharedStrings.xml><?xml version="1.0" encoding="utf-8"?>
<sst xmlns="http://schemas.openxmlformats.org/spreadsheetml/2006/main" count="1747" uniqueCount="257">
  <si>
    <t>Lauf 1</t>
  </si>
  <si>
    <t>St-Nr</t>
  </si>
  <si>
    <t>Name</t>
  </si>
  <si>
    <t>Vorname</t>
  </si>
  <si>
    <t>M / W</t>
  </si>
  <si>
    <t>Verein</t>
  </si>
  <si>
    <t>Zeit</t>
  </si>
  <si>
    <t>Platz</t>
  </si>
  <si>
    <t>Lauf 2</t>
  </si>
  <si>
    <t>Lauf 3</t>
  </si>
  <si>
    <t>Lauf 4</t>
  </si>
  <si>
    <t>Lauf 5</t>
  </si>
  <si>
    <t>Lauf 6</t>
  </si>
  <si>
    <t>23. Bergisch Gladbacher Bahnlaufserie   -   1. Tag            11.08.2005</t>
  </si>
  <si>
    <t>Michael</t>
  </si>
  <si>
    <t>800 m</t>
  </si>
  <si>
    <t>ab 19:30</t>
  </si>
  <si>
    <t>Lauf 7</t>
  </si>
  <si>
    <t>Lohse</t>
  </si>
  <si>
    <t>Christoph</t>
  </si>
  <si>
    <t>Preussen  Krefeld</t>
  </si>
  <si>
    <t>vom Stein</t>
  </si>
  <si>
    <t>Wolfgang</t>
  </si>
  <si>
    <t>Neersener TB</t>
  </si>
  <si>
    <t>Seegert</t>
  </si>
  <si>
    <t>LC Letmathe</t>
  </si>
  <si>
    <t>Vonderhagen</t>
  </si>
  <si>
    <t>Tom</t>
  </si>
  <si>
    <t>TV Herkenrath</t>
  </si>
  <si>
    <t>Gatzweiler</t>
  </si>
  <si>
    <t>Johannes</t>
  </si>
  <si>
    <t>Manz</t>
  </si>
  <si>
    <t>Markus</t>
  </si>
  <si>
    <t>Ursula</t>
  </si>
  <si>
    <t>Conzen</t>
  </si>
  <si>
    <t>Sabrina</t>
  </si>
  <si>
    <t>TSV Rönsahl</t>
  </si>
  <si>
    <t>Wasserfuhr</t>
  </si>
  <si>
    <t>Barbara</t>
  </si>
  <si>
    <t>Last</t>
  </si>
  <si>
    <t>LAZ Puma Siegburg / Tr</t>
  </si>
  <si>
    <t>Königsstein</t>
  </si>
  <si>
    <t>Christian</t>
  </si>
  <si>
    <t>Bad Driburg</t>
  </si>
  <si>
    <t>Klodt</t>
  </si>
  <si>
    <t>Felix</t>
  </si>
  <si>
    <t>Conrad</t>
  </si>
  <si>
    <t>Martin</t>
  </si>
  <si>
    <t>SC Potsdam</t>
  </si>
  <si>
    <t>Vlamm</t>
  </si>
  <si>
    <t>Joachim</t>
  </si>
  <si>
    <t>TV Rodenkirchen</t>
  </si>
  <si>
    <t>Taschbach</t>
  </si>
  <si>
    <t>Hans Jürgen</t>
  </si>
  <si>
    <t>Elbe</t>
  </si>
  <si>
    <t>Norbert</t>
  </si>
  <si>
    <t>Pfeil</t>
  </si>
  <si>
    <t>Gerolsteiner LGV</t>
  </si>
  <si>
    <t>Götz</t>
  </si>
  <si>
    <t>Benjamin</t>
  </si>
  <si>
    <t>Wilmsche</t>
  </si>
  <si>
    <t>Sarah</t>
  </si>
  <si>
    <t>TuS Köln rrh</t>
  </si>
  <si>
    <t>Trantes</t>
  </si>
  <si>
    <t>Marion</t>
  </si>
  <si>
    <t>Fontes</t>
  </si>
  <si>
    <t>Kirsten</t>
  </si>
  <si>
    <t>Utsch</t>
  </si>
  <si>
    <t>Alexandra</t>
  </si>
  <si>
    <t>Hötgen</t>
  </si>
  <si>
    <t>Kevin</t>
  </si>
  <si>
    <t>Evrin</t>
  </si>
  <si>
    <t>Bünyamin</t>
  </si>
  <si>
    <t>Esch</t>
  </si>
  <si>
    <t>David</t>
  </si>
  <si>
    <t>Arndt</t>
  </si>
  <si>
    <t>Nolte</t>
  </si>
  <si>
    <t>Benedikt</t>
  </si>
  <si>
    <t>Wallebohr</t>
  </si>
  <si>
    <t>Haag</t>
  </si>
  <si>
    <t>Sven</t>
  </si>
  <si>
    <t>TV Refrath</t>
  </si>
  <si>
    <t>Schinz</t>
  </si>
  <si>
    <t>Westerhausen</t>
  </si>
  <si>
    <t>Thomas</t>
  </si>
  <si>
    <t>SSF Bonn</t>
  </si>
  <si>
    <t>Dichans</t>
  </si>
  <si>
    <t>Fabian</t>
  </si>
  <si>
    <t>ASV Köln</t>
  </si>
  <si>
    <t>Weiss</t>
  </si>
  <si>
    <t>Annette</t>
  </si>
  <si>
    <t>Siegburger TV</t>
  </si>
  <si>
    <t>Franzen</t>
  </si>
  <si>
    <t>Dahmen</t>
  </si>
  <si>
    <t>Toni</t>
  </si>
  <si>
    <t>LG Siebengebirge</t>
  </si>
  <si>
    <t>Czaja</t>
  </si>
  <si>
    <t>Melanie</t>
  </si>
  <si>
    <t>LAC Dortmund</t>
  </si>
  <si>
    <t>Zingel</t>
  </si>
  <si>
    <t>Lukas</t>
  </si>
  <si>
    <t>TK Grevenbroich</t>
  </si>
  <si>
    <t>Diawuoh</t>
  </si>
  <si>
    <t>Annabel</t>
  </si>
  <si>
    <t>Vfl Engelskirchen</t>
  </si>
  <si>
    <t>Esser</t>
  </si>
  <si>
    <t>Jacques</t>
  </si>
  <si>
    <t>GSV Porz</t>
  </si>
  <si>
    <t>Mellouk</t>
  </si>
  <si>
    <t>Fahd</t>
  </si>
  <si>
    <t>TSV Bayer 04 LEV</t>
  </si>
  <si>
    <t>Deußen</t>
  </si>
  <si>
    <t>Bettina</t>
  </si>
  <si>
    <t>SFD Düsseldorf</t>
  </si>
  <si>
    <t>Swietlik</t>
  </si>
  <si>
    <t>Raffael</t>
  </si>
  <si>
    <t>LAZ Puma Siegburg-Troisd</t>
  </si>
  <si>
    <t>Köhne</t>
  </si>
  <si>
    <t>Hannah</t>
  </si>
  <si>
    <t>ASV Iserlohn</t>
  </si>
  <si>
    <t>Neuhaus</t>
  </si>
  <si>
    <t>Christof</t>
  </si>
  <si>
    <t>Thum</t>
  </si>
  <si>
    <t>LC Diabü Eschenburg</t>
  </si>
  <si>
    <t>Stefan</t>
  </si>
  <si>
    <t>Peter</t>
  </si>
  <si>
    <t>Kuhn</t>
  </si>
  <si>
    <t>Jan Mattis</t>
  </si>
  <si>
    <t>Henss</t>
  </si>
  <si>
    <t>Ann Kathrin</t>
  </si>
  <si>
    <t>Roder</t>
  </si>
  <si>
    <t>TV Kressbronn</t>
  </si>
  <si>
    <t>TV Jahn Bad Driburg</t>
  </si>
  <si>
    <t>Zelmat</t>
  </si>
  <si>
    <t>Morad</t>
  </si>
  <si>
    <t>Marocco</t>
  </si>
  <si>
    <t>Sieberichs</t>
  </si>
  <si>
    <t>Dominik</t>
  </si>
  <si>
    <t>OSC Waldniel</t>
  </si>
  <si>
    <t>Donner</t>
  </si>
  <si>
    <t>Daniel</t>
  </si>
  <si>
    <t>Kröckert</t>
  </si>
  <si>
    <t>Christina</t>
  </si>
  <si>
    <t>Stanley</t>
  </si>
  <si>
    <t>Laura</t>
  </si>
  <si>
    <t>Anika</t>
  </si>
  <si>
    <t>JG</t>
  </si>
  <si>
    <t>AK</t>
  </si>
  <si>
    <t>Lauf 8</t>
  </si>
  <si>
    <t>Meldeliste 8 - 10 Läufe</t>
  </si>
  <si>
    <t>M</t>
  </si>
  <si>
    <t>W</t>
  </si>
  <si>
    <t>Lf-Nr.</t>
  </si>
  <si>
    <t>Gesamtergebnisliste</t>
  </si>
  <si>
    <t>Serie      J/N</t>
  </si>
  <si>
    <t>Jacob</t>
  </si>
  <si>
    <t>SG Wenden</t>
  </si>
  <si>
    <t>Struckmayer</t>
  </si>
  <si>
    <t>Daniela</t>
  </si>
  <si>
    <t>Lg Domspitz Regensburg</t>
  </si>
  <si>
    <t>Grothaus</t>
  </si>
  <si>
    <t>Torben</t>
  </si>
  <si>
    <t>TV Wattenscheid</t>
  </si>
  <si>
    <t>Claudius</t>
  </si>
  <si>
    <t>Hoff</t>
  </si>
  <si>
    <t>Von Ahlen</t>
  </si>
  <si>
    <t>LG MTVD Köln</t>
  </si>
  <si>
    <t>Hasberg</t>
  </si>
  <si>
    <t>Patrik</t>
  </si>
  <si>
    <t xml:space="preserve">Engelskirchen </t>
  </si>
  <si>
    <t>Paul</t>
  </si>
  <si>
    <t>Meyer</t>
  </si>
  <si>
    <t>Hans-Werner</t>
  </si>
  <si>
    <t>TUS Oedt</t>
  </si>
  <si>
    <t>Thiruchlvam</t>
  </si>
  <si>
    <t>Janarthanan</t>
  </si>
  <si>
    <t>TV Olpe</t>
  </si>
  <si>
    <t>Bade</t>
  </si>
  <si>
    <t>Wagner</t>
  </si>
  <si>
    <t>Uwe</t>
  </si>
  <si>
    <t>SG Neukirchen-Hülchrath</t>
  </si>
  <si>
    <t>Somssisch</t>
  </si>
  <si>
    <t>Erik</t>
  </si>
  <si>
    <t>Meurer</t>
  </si>
  <si>
    <t>Sebastian</t>
  </si>
  <si>
    <t>Michalski</t>
  </si>
  <si>
    <t>Kai</t>
  </si>
  <si>
    <t>Altenhofen</t>
  </si>
  <si>
    <t>Asen</t>
  </si>
  <si>
    <t>Philipp</t>
  </si>
  <si>
    <t>Pletzinger</t>
  </si>
  <si>
    <t>Lena</t>
  </si>
  <si>
    <t>Päffgen</t>
  </si>
  <si>
    <t>Caroline</t>
  </si>
  <si>
    <t>Soethout</t>
  </si>
  <si>
    <t>Jana</t>
  </si>
  <si>
    <t>Kleineberg</t>
  </si>
  <si>
    <t>Simon</t>
  </si>
  <si>
    <t>Jörg</t>
  </si>
  <si>
    <t xml:space="preserve">Henning </t>
  </si>
  <si>
    <t>Müller</t>
  </si>
  <si>
    <t>Andreas</t>
  </si>
  <si>
    <t>LG Unna</t>
  </si>
  <si>
    <t>Thompson</t>
  </si>
  <si>
    <t>TSG Bergedorf</t>
  </si>
  <si>
    <t>De Haan</t>
  </si>
  <si>
    <t>Dagmar</t>
  </si>
  <si>
    <t>Eysel</t>
  </si>
  <si>
    <t>Max</t>
  </si>
  <si>
    <t>Aachener TG</t>
  </si>
  <si>
    <t>Kiparski</t>
  </si>
  <si>
    <t>Siegfried</t>
  </si>
  <si>
    <t>Kleefisch</t>
  </si>
  <si>
    <t>Tobias</t>
  </si>
  <si>
    <t>TV Bedburg</t>
  </si>
  <si>
    <t>Dannenberg</t>
  </si>
  <si>
    <t>Eva</t>
  </si>
  <si>
    <t>Münning</t>
  </si>
  <si>
    <t xml:space="preserve">Christina </t>
  </si>
  <si>
    <t>USC Bochum</t>
  </si>
  <si>
    <t xml:space="preserve"> 2:22,00</t>
  </si>
  <si>
    <t>Fesser</t>
  </si>
  <si>
    <t>LC Weilerswist</t>
  </si>
  <si>
    <t>Czarnietzki</t>
  </si>
  <si>
    <t>LAV Bayer Do/Uerdingen</t>
  </si>
  <si>
    <t xml:space="preserve">Pfenning </t>
  </si>
  <si>
    <t xml:space="preserve">Doris </t>
  </si>
  <si>
    <t>Team Voreifel</t>
  </si>
  <si>
    <t>Bardy</t>
  </si>
  <si>
    <t>Stephan</t>
  </si>
  <si>
    <t>LG Ameln Linnich</t>
  </si>
  <si>
    <t>Wolt</t>
  </si>
  <si>
    <t>Marcel</t>
  </si>
  <si>
    <t>Wielthaler LC</t>
  </si>
  <si>
    <t>Kuck</t>
  </si>
  <si>
    <t>Hans-Jörg</t>
  </si>
  <si>
    <t>LG Bonn Troisdorf</t>
  </si>
  <si>
    <t>Horvath</t>
  </si>
  <si>
    <t>Frank</t>
  </si>
  <si>
    <t xml:space="preserve">LAV Oberhausen </t>
  </si>
  <si>
    <t>Lehmbach</t>
  </si>
  <si>
    <t>König</t>
  </si>
  <si>
    <t>Rösch</t>
  </si>
  <si>
    <t>Heck</t>
  </si>
  <si>
    <t>Mario</t>
  </si>
  <si>
    <t>Harald</t>
  </si>
  <si>
    <t>Josef</t>
  </si>
  <si>
    <t xml:space="preserve"> TV Voiswinkel</t>
  </si>
  <si>
    <t>Flamm</t>
  </si>
  <si>
    <t>Pulheimer SC</t>
  </si>
  <si>
    <t>M50</t>
  </si>
  <si>
    <t>TSV Bayer 04 Leverkusen</t>
  </si>
  <si>
    <t>n.a.</t>
  </si>
  <si>
    <t>aufg.</t>
  </si>
  <si>
    <t>??</t>
  </si>
  <si>
    <t>Gesamtergebnisliste  - Männer</t>
  </si>
  <si>
    <t>Gesamtergebnisliste  - Frauen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</si>
</sst>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4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127"/>
  <sheetViews>
    <sheetView workbookViewId="0" topLeftCell="A1">
      <selection activeCell="H7" sqref="H7"/>
    </sheetView>
  </sheetViews>
  <sheetFormatPr defaultColWidth="11.421875" defaultRowHeight="12.75"/>
  <cols>
    <col min="1" max="1" width="6.7109375" style="32" bestFit="1" customWidth="1"/>
    <col min="2" max="2" width="9.7109375" style="32" customWidth="1"/>
    <col min="3" max="4" width="15.7109375" style="8" customWidth="1"/>
    <col min="5" max="5" width="6.7109375" style="8" customWidth="1"/>
    <col min="6" max="6" width="23.421875" style="12" customWidth="1"/>
    <col min="7" max="7" width="12.57421875" style="32" customWidth="1"/>
    <col min="8" max="8" width="6.421875" style="8" customWidth="1"/>
    <col min="9" max="9" width="10.7109375" style="32" customWidth="1"/>
    <col min="10" max="11" width="10.7109375" style="32" hidden="1" customWidth="1"/>
    <col min="12" max="13" width="0" style="8" hidden="1" customWidth="1"/>
    <col min="14" max="16384" width="11.421875" style="8" customWidth="1"/>
  </cols>
  <sheetData>
    <row r="1" spans="1:9" ht="34.5" customHeight="1">
      <c r="A1" s="41" t="s">
        <v>13</v>
      </c>
      <c r="B1" s="41"/>
      <c r="C1" s="41"/>
      <c r="D1" s="41"/>
      <c r="E1" s="41"/>
      <c r="F1" s="41"/>
      <c r="G1" s="41"/>
      <c r="H1" s="26"/>
      <c r="I1" s="29"/>
    </row>
    <row r="2" spans="1:9" ht="34.5" customHeight="1">
      <c r="A2" s="41" t="s">
        <v>15</v>
      </c>
      <c r="B2" s="41"/>
      <c r="C2" s="34" t="s">
        <v>16</v>
      </c>
      <c r="D2" s="45" t="s">
        <v>149</v>
      </c>
      <c r="E2" s="45"/>
      <c r="F2" s="45"/>
      <c r="G2" s="45"/>
      <c r="H2" s="45"/>
      <c r="I2" s="35"/>
    </row>
    <row r="3" spans="1:14" ht="34.5" customHeight="1">
      <c r="A3" s="46" t="s">
        <v>7</v>
      </c>
      <c r="B3" s="46" t="s">
        <v>1</v>
      </c>
      <c r="C3" s="46" t="s">
        <v>2</v>
      </c>
      <c r="D3" s="46" t="s">
        <v>3</v>
      </c>
      <c r="E3" s="46" t="s">
        <v>146</v>
      </c>
      <c r="F3" s="46" t="s">
        <v>5</v>
      </c>
      <c r="G3" s="46" t="s">
        <v>6</v>
      </c>
      <c r="H3" s="46" t="s">
        <v>4</v>
      </c>
      <c r="I3" s="46" t="s">
        <v>147</v>
      </c>
      <c r="J3" s="10"/>
      <c r="K3" s="36" t="s">
        <v>152</v>
      </c>
      <c r="L3" s="37" t="s">
        <v>154</v>
      </c>
      <c r="M3" s="9"/>
      <c r="N3" s="9"/>
    </row>
    <row r="4" spans="2:13" ht="19.5" customHeight="1">
      <c r="B4" s="32">
        <v>9</v>
      </c>
      <c r="C4" s="9" t="s">
        <v>18</v>
      </c>
      <c r="D4" s="9" t="s">
        <v>19</v>
      </c>
      <c r="E4" s="10">
        <v>83</v>
      </c>
      <c r="F4" s="9" t="s">
        <v>20</v>
      </c>
      <c r="G4" s="16">
        <v>0.0012694444444444444</v>
      </c>
      <c r="H4" s="10" t="s">
        <v>150</v>
      </c>
      <c r="I4" s="32" t="str">
        <f>IF(J4&gt;29,H4&amp;J4,IF(J4&gt;19,H4&amp;"HK",IF(J4&lt;=1,H4&amp;"Sch.D",IF(J4=2,H4&amp;"Sch.C",IF(J4=3,H4&amp;"Sch.B",IF(J4=4,H4&amp;"Sch.A",IF(J4=5,H4&amp;"JB",IF(J4=6,H4&amp;"JA",))))))))</f>
        <v>MHK</v>
      </c>
      <c r="J4" s="32">
        <f aca="true" ca="1" t="shared" si="0" ref="J4:J35">IF((YEAR(NOW())-E4-1900)&gt;29,INT((YEAR(NOW())-E4-1900)/5)*5,IF((YEAR(NOW())-E4-1900)&gt;19,YEAR(NOW())-E4-1900,INT((YEAR(NOW())-E4-1900)/2-3)))</f>
        <v>22</v>
      </c>
      <c r="K4" s="32">
        <v>1</v>
      </c>
      <c r="M4" s="8">
        <v>1</v>
      </c>
    </row>
    <row r="5" spans="2:13" ht="19.5" customHeight="1">
      <c r="B5" s="32">
        <v>11</v>
      </c>
      <c r="C5" s="9" t="s">
        <v>76</v>
      </c>
      <c r="D5" s="9" t="s">
        <v>77</v>
      </c>
      <c r="E5" s="10">
        <v>78</v>
      </c>
      <c r="F5" s="9" t="s">
        <v>62</v>
      </c>
      <c r="G5" s="30">
        <v>0.0012731481481481483</v>
      </c>
      <c r="H5" s="10" t="s">
        <v>150</v>
      </c>
      <c r="I5" s="32" t="str">
        <f>IF(J5&gt;29,H5&amp;J5,IF(J5&gt;19,H5&amp;"HK",IF(J5&lt;=1,H5&amp;"Sch.D",IF(J5=2,H5&amp;"Sch.C",IF(J5=3,H5&amp;"Sch.B",IF(J5=4,H5&amp;"Sch.A",IF(J5=5,H5&amp;"JB",IF(J5=6,H5&amp;"JA",))))))))</f>
        <v>MHK</v>
      </c>
      <c r="J5" s="32">
        <f ca="1" t="shared" si="0"/>
        <v>27</v>
      </c>
      <c r="K5" s="32">
        <v>1</v>
      </c>
      <c r="M5" s="8">
        <v>2</v>
      </c>
    </row>
    <row r="6" spans="2:13" ht="19.5" customHeight="1">
      <c r="B6" s="32">
        <v>13</v>
      </c>
      <c r="C6" s="9" t="s">
        <v>46</v>
      </c>
      <c r="D6" s="9" t="s">
        <v>47</v>
      </c>
      <c r="E6" s="10">
        <v>86</v>
      </c>
      <c r="F6" s="9" t="s">
        <v>48</v>
      </c>
      <c r="G6" s="16">
        <v>0.001286111111111111</v>
      </c>
      <c r="H6" s="10" t="s">
        <v>150</v>
      </c>
      <c r="I6" s="32" t="str">
        <f>IF(J6&gt;29,H6&amp;J6,IF(J6&gt;19,H6&amp;"HK",IF(J6&lt;=1,H6&amp;"Sch.D",IF(J6=2,H6&amp;"Sch.C",IF(J6=3,H6&amp;"Sch.B",IF(J6=4,H6&amp;"Sch.A",IF(J6=5,H6&amp;"JB",IF(J6=6,H6&amp;"JA",))))))))</f>
        <v>MJA</v>
      </c>
      <c r="J6" s="32">
        <f ca="1" t="shared" si="0"/>
        <v>6</v>
      </c>
      <c r="K6" s="32">
        <v>1</v>
      </c>
      <c r="M6" s="8">
        <v>3</v>
      </c>
    </row>
    <row r="7" spans="2:13" ht="19.5" customHeight="1">
      <c r="B7" s="32">
        <v>365</v>
      </c>
      <c r="C7" s="38" t="s">
        <v>160</v>
      </c>
      <c r="D7" s="38" t="s">
        <v>161</v>
      </c>
      <c r="E7" s="33">
        <v>84</v>
      </c>
      <c r="F7" s="12" t="s">
        <v>162</v>
      </c>
      <c r="G7" s="16">
        <v>0.0012878472222222221</v>
      </c>
      <c r="H7" s="33" t="s">
        <v>150</v>
      </c>
      <c r="I7" s="32" t="str">
        <f>IF(J7&gt;29,H7&amp;J7,IF(J7&gt;19,H7&amp;"HK",IF(J7&lt;=1,H7&amp;"Sch.D",IF(J7=2,H7&amp;"Sch.C",IF(J7=3,H7&amp;"Sch.B",IF(J7=4,H7&amp;"Sch.A",IF(J7=5,H7&amp;"JB",IF(J7=6,H7&amp;"JA",))))))))</f>
        <v>MHK</v>
      </c>
      <c r="J7" s="32">
        <f ca="1" t="shared" si="0"/>
        <v>21</v>
      </c>
      <c r="K7" s="32">
        <v>1</v>
      </c>
      <c r="M7" s="8">
        <v>4</v>
      </c>
    </row>
    <row r="8" spans="2:13" ht="19.5" customHeight="1">
      <c r="B8" s="32">
        <v>199</v>
      </c>
      <c r="C8" s="8" t="s">
        <v>133</v>
      </c>
      <c r="D8" s="8" t="s">
        <v>134</v>
      </c>
      <c r="E8" s="33">
        <v>80</v>
      </c>
      <c r="F8" s="12" t="s">
        <v>135</v>
      </c>
      <c r="G8" s="16">
        <v>0.0012962962962962963</v>
      </c>
      <c r="H8" s="10" t="s">
        <v>150</v>
      </c>
      <c r="I8" s="32" t="str">
        <f>IF(J8&gt;29,H8&amp;J8,IF(J8&gt;19,H8&amp;"HK",IF(J8&lt;=1,H8&amp;"Sch.D",IF(J8=2,H8&amp;"Sch.C",IF(J8=3,H8&amp;"Sch.B",IF(J8=4,H8&amp;"Sch.A",IF(J8=5,H8&amp;"JB",IF(J8=6,H8&amp;"JA",))))))))</f>
        <v>MHK</v>
      </c>
      <c r="J8" s="32">
        <f ca="1" t="shared" si="0"/>
        <v>25</v>
      </c>
      <c r="K8" s="32">
        <v>1</v>
      </c>
      <c r="M8" s="8">
        <v>5</v>
      </c>
    </row>
    <row r="9" spans="2:13" ht="19.5" customHeight="1">
      <c r="B9" s="32">
        <v>352</v>
      </c>
      <c r="C9" s="38" t="s">
        <v>181</v>
      </c>
      <c r="D9" s="38" t="s">
        <v>182</v>
      </c>
      <c r="E9" s="33">
        <v>85</v>
      </c>
      <c r="F9" s="12" t="s">
        <v>88</v>
      </c>
      <c r="G9" s="16">
        <v>0.0012986111111111113</v>
      </c>
      <c r="H9" s="33" t="s">
        <v>150</v>
      </c>
      <c r="I9" s="32" t="str">
        <f>IF(J9&gt;29,H9&amp;J9,IF(J9&gt;19,H9&amp;"HK",IF(J9&lt;=1,H9&amp;"Sch.D",IF(J9=2,H9&amp;"Sch.C",IF(J9=3,H9&amp;"Sch.B",IF(J9=4,H9&amp;"Sch.A",IF(J9=5,H9&amp;"JB",IF(J9=6,H9&amp;"JA",))))))))</f>
        <v>MHK</v>
      </c>
      <c r="J9" s="32">
        <f ca="1" t="shared" si="0"/>
        <v>20</v>
      </c>
      <c r="K9" s="32">
        <v>1</v>
      </c>
      <c r="M9" s="8">
        <v>6</v>
      </c>
    </row>
    <row r="10" spans="2:13" ht="19.5" customHeight="1">
      <c r="B10" s="32">
        <v>14</v>
      </c>
      <c r="C10" s="9" t="s">
        <v>108</v>
      </c>
      <c r="D10" s="9" t="s">
        <v>109</v>
      </c>
      <c r="E10" s="10">
        <v>79</v>
      </c>
      <c r="F10" s="9" t="s">
        <v>110</v>
      </c>
      <c r="G10" s="30">
        <v>0.0013020833333333333</v>
      </c>
      <c r="H10" s="10" t="s">
        <v>150</v>
      </c>
      <c r="I10" s="32" t="str">
        <f>IF(J10&gt;29,H10&amp;J10,IF(J10&gt;19,H10&amp;"HK",IF(J10&lt;=1,H10&amp;"Sch.D",IF(J10=2,H10&amp;"Sch.C",IF(J10=3,H10&amp;"Sch.B",IF(J10=4,H10&amp;"Sch.A",IF(J10=5,H10&amp;"JB",IF(J10=6,H10&amp;"JA",))))))))</f>
        <v>MHK</v>
      </c>
      <c r="J10" s="32">
        <f ca="1" t="shared" si="0"/>
        <v>26</v>
      </c>
      <c r="K10" s="32">
        <v>1</v>
      </c>
      <c r="M10" s="8">
        <v>7</v>
      </c>
    </row>
    <row r="11" spans="2:13" ht="19.5" customHeight="1">
      <c r="B11" s="32">
        <v>15</v>
      </c>
      <c r="C11" s="38" t="s">
        <v>41</v>
      </c>
      <c r="D11" s="38" t="s">
        <v>42</v>
      </c>
      <c r="E11" s="33">
        <v>87</v>
      </c>
      <c r="F11" s="38" t="s">
        <v>132</v>
      </c>
      <c r="G11" s="30">
        <v>0.0013078703703703705</v>
      </c>
      <c r="H11" s="10" t="s">
        <v>150</v>
      </c>
      <c r="I11" s="32" t="str">
        <f>IF(J11&gt;29,H11&amp;J11,IF(J11&gt;19,H11&amp;"HK",IF(J11&lt;=1,H11&amp;"Sch.D",IF(J11=2,H11&amp;"Sch.C",IF(J11=3,H11&amp;"Sch.B",IF(J11=4,H11&amp;"Sch.A",IF(J11=5,H11&amp;"JB",IF(J11=6,H11&amp;"JA",))))))))</f>
        <v>MJA</v>
      </c>
      <c r="J11" s="32">
        <f ca="1" t="shared" si="0"/>
        <v>6</v>
      </c>
      <c r="K11" s="32">
        <v>1</v>
      </c>
      <c r="M11" s="8">
        <v>8</v>
      </c>
    </row>
    <row r="12" spans="2:13" ht="19.5" customHeight="1">
      <c r="B12" s="32">
        <v>324</v>
      </c>
      <c r="C12" s="38" t="s">
        <v>223</v>
      </c>
      <c r="D12" s="38" t="s">
        <v>47</v>
      </c>
      <c r="E12" s="33">
        <v>80</v>
      </c>
      <c r="F12" s="12" t="s">
        <v>224</v>
      </c>
      <c r="G12" s="16">
        <v>0.0013078703703703705</v>
      </c>
      <c r="H12" s="33" t="s">
        <v>150</v>
      </c>
      <c r="I12" s="32" t="str">
        <f>IF(J12&gt;29,H12&amp;J12,IF(J12&gt;19,H12&amp;"HK",IF(J12&lt;=1,H12&amp;"Sch.D",IF(J12=2,H12&amp;"Sch.C",IF(J12=3,H12&amp;"Sch.B",IF(J12=4,H12&amp;"Sch.A",IF(J12=5,H12&amp;"JB",IF(J12=6,H12&amp;"JA",))))))))</f>
        <v>MHK</v>
      </c>
      <c r="J12" s="32">
        <f ca="1" t="shared" si="0"/>
        <v>25</v>
      </c>
      <c r="K12" s="32">
        <v>1</v>
      </c>
      <c r="M12" s="8">
        <v>9</v>
      </c>
    </row>
    <row r="13" spans="2:13" ht="19.5" customHeight="1">
      <c r="B13" s="32">
        <v>16</v>
      </c>
      <c r="C13" s="9" t="s">
        <v>56</v>
      </c>
      <c r="D13" s="9" t="s">
        <v>14</v>
      </c>
      <c r="E13" s="10">
        <v>84</v>
      </c>
      <c r="F13" s="9" t="s">
        <v>57</v>
      </c>
      <c r="G13" s="30">
        <v>0.0013079861111111111</v>
      </c>
      <c r="H13" s="10" t="s">
        <v>150</v>
      </c>
      <c r="I13" s="32" t="str">
        <f>IF(J13&gt;29,H13&amp;J13,IF(J13&gt;19,H13&amp;"HK",IF(J13&lt;=1,H13&amp;"Sch.D",IF(J13=2,H13&amp;"Sch.C",IF(J13=3,H13&amp;"Sch.B",IF(J13=4,H13&amp;"Sch.A",IF(J13=5,H13&amp;"JB",IF(J13=6,H13&amp;"JA",))))))))</f>
        <v>MHK</v>
      </c>
      <c r="J13" s="32">
        <f ca="1" t="shared" si="0"/>
        <v>21</v>
      </c>
      <c r="K13" s="32">
        <v>1</v>
      </c>
      <c r="M13" s="8">
        <v>10</v>
      </c>
    </row>
    <row r="14" spans="2:13" ht="19.5" customHeight="1">
      <c r="B14" s="32">
        <v>323</v>
      </c>
      <c r="C14" s="38" t="s">
        <v>228</v>
      </c>
      <c r="D14" s="38" t="s">
        <v>229</v>
      </c>
      <c r="E14" s="33">
        <v>85</v>
      </c>
      <c r="F14" s="12" t="s">
        <v>230</v>
      </c>
      <c r="G14" s="16">
        <v>0.001314351851851852</v>
      </c>
      <c r="H14" s="33" t="s">
        <v>150</v>
      </c>
      <c r="I14" s="32" t="str">
        <f>IF(J14&gt;29,H14&amp;J14,IF(J14&gt;19,H14&amp;"HK",IF(J14&lt;=1,H14&amp;"Sch.D",IF(J14=2,H14&amp;"Sch.C",IF(J14=3,H14&amp;"Sch.B",IF(J14=4,H14&amp;"Sch.A",IF(J14=5,H14&amp;"JB",IF(J14=6,H14&amp;"JA",))))))))</f>
        <v>MHK</v>
      </c>
      <c r="J14" s="32">
        <f ca="1" t="shared" si="0"/>
        <v>20</v>
      </c>
      <c r="K14" s="32">
        <v>1</v>
      </c>
      <c r="M14" s="8">
        <v>11</v>
      </c>
    </row>
    <row r="15" spans="2:13" ht="19.5" customHeight="1">
      <c r="B15" s="32">
        <v>366</v>
      </c>
      <c r="C15" s="38" t="s">
        <v>163</v>
      </c>
      <c r="D15" s="38" t="s">
        <v>164</v>
      </c>
      <c r="E15" s="33">
        <v>83</v>
      </c>
      <c r="F15" s="12" t="s">
        <v>162</v>
      </c>
      <c r="G15" s="16">
        <v>0.0013162037037037038</v>
      </c>
      <c r="H15" s="33" t="s">
        <v>150</v>
      </c>
      <c r="I15" s="32" t="str">
        <f>IF(J15&gt;29,H15&amp;J15,IF(J15&gt;19,H15&amp;"HK",IF(J15&lt;=1,H15&amp;"Sch.D",IF(J15=2,H15&amp;"Sch.C",IF(J15=3,H15&amp;"Sch.B",IF(J15=4,H15&amp;"Sch.A",IF(J15=5,H15&amp;"JB",IF(J15=6,H15&amp;"JA",))))))))</f>
        <v>MHK</v>
      </c>
      <c r="J15" s="32">
        <f ca="1" t="shared" si="0"/>
        <v>22</v>
      </c>
      <c r="K15" s="32">
        <v>2</v>
      </c>
      <c r="M15" s="8">
        <v>1</v>
      </c>
    </row>
    <row r="16" spans="2:13" ht="19.5" customHeight="1">
      <c r="B16" s="32">
        <v>18</v>
      </c>
      <c r="C16" s="38" t="s">
        <v>86</v>
      </c>
      <c r="D16" s="38" t="s">
        <v>87</v>
      </c>
      <c r="E16" s="33">
        <v>82</v>
      </c>
      <c r="F16" s="38" t="s">
        <v>88</v>
      </c>
      <c r="G16" s="30">
        <v>0.0013194444444444443</v>
      </c>
      <c r="H16" s="10" t="s">
        <v>150</v>
      </c>
      <c r="I16" s="32" t="str">
        <f>IF(J16&gt;29,H16&amp;J16,IF(J16&gt;19,H16&amp;"HK",IF(J16&lt;=1,H16&amp;"Sch.D",IF(J16=2,H16&amp;"Sch.C",IF(J16=3,H16&amp;"Sch.B",IF(J16=4,H16&amp;"Sch.A",IF(J16=5,H16&amp;"JB",IF(J16=6,H16&amp;"JA",))))))))</f>
        <v>MHK</v>
      </c>
      <c r="J16" s="32">
        <f ca="1" t="shared" si="0"/>
        <v>23</v>
      </c>
      <c r="K16" s="32">
        <v>2</v>
      </c>
      <c r="M16" s="8">
        <v>2</v>
      </c>
    </row>
    <row r="17" spans="2:13" ht="19.5" customHeight="1">
      <c r="B17" s="32">
        <v>382</v>
      </c>
      <c r="C17" s="38" t="s">
        <v>155</v>
      </c>
      <c r="D17" s="38" t="s">
        <v>140</v>
      </c>
      <c r="E17" s="33">
        <v>86</v>
      </c>
      <c r="F17" s="38" t="s">
        <v>156</v>
      </c>
      <c r="G17" s="30">
        <v>0.0013275462962962963</v>
      </c>
      <c r="H17" s="10" t="s">
        <v>150</v>
      </c>
      <c r="I17" s="32" t="str">
        <f>IF(J17&gt;29,H17&amp;J17,IF(J17&gt;19,H17&amp;"HK",IF(J17&lt;=1,H17&amp;"Sch.D",IF(J17=2,H17&amp;"Sch.C",IF(J17=3,H17&amp;"Sch.B",IF(J17=4,H17&amp;"Sch.A",IF(J17=5,H17&amp;"JB",IF(J17=6,H17&amp;"JA",))))))))</f>
        <v>MJA</v>
      </c>
      <c r="J17" s="32">
        <f ca="1" t="shared" si="0"/>
        <v>6</v>
      </c>
      <c r="K17" s="32">
        <v>2</v>
      </c>
      <c r="M17" s="8">
        <v>3</v>
      </c>
    </row>
    <row r="18" spans="2:13" ht="19.5" customHeight="1">
      <c r="B18" s="32">
        <v>333</v>
      </c>
      <c r="C18" s="38" t="s">
        <v>207</v>
      </c>
      <c r="D18" s="38" t="s">
        <v>208</v>
      </c>
      <c r="E18" s="33">
        <v>80</v>
      </c>
      <c r="F18" s="12" t="s">
        <v>209</v>
      </c>
      <c r="G18" s="16">
        <v>0.0013310185185185185</v>
      </c>
      <c r="H18" s="33" t="s">
        <v>150</v>
      </c>
      <c r="I18" s="32" t="str">
        <f>IF(J18&gt;29,H18&amp;J18,IF(J18&gt;19,H18&amp;"HK",IF(J18&lt;=1,H18&amp;"Sch.D",IF(J18=2,H18&amp;"Sch.C",IF(J18=3,H18&amp;"Sch.B",IF(J18=4,H18&amp;"Sch.A",IF(J18=5,H18&amp;"JB",IF(J18=6,H18&amp;"JA",))))))))</f>
        <v>MHK</v>
      </c>
      <c r="J18" s="32">
        <f ca="1" t="shared" si="0"/>
        <v>25</v>
      </c>
      <c r="K18" s="32">
        <v>2</v>
      </c>
      <c r="M18" s="8">
        <v>4</v>
      </c>
    </row>
    <row r="19" spans="2:13" ht="19.5" customHeight="1">
      <c r="B19" s="32">
        <v>19</v>
      </c>
      <c r="C19" s="9" t="s">
        <v>29</v>
      </c>
      <c r="D19" s="9" t="s">
        <v>30</v>
      </c>
      <c r="E19" s="10">
        <v>84</v>
      </c>
      <c r="F19" s="9" t="s">
        <v>40</v>
      </c>
      <c r="G19" s="22">
        <v>0.0013425925925925925</v>
      </c>
      <c r="H19" s="10" t="s">
        <v>150</v>
      </c>
      <c r="I19" s="32" t="str">
        <f>IF(J19&gt;29,H19&amp;J19,IF(J19&gt;19,H19&amp;"HK",IF(J19&lt;=1,H19&amp;"Sch.D",IF(J19=2,H19&amp;"Sch.C",IF(J19=3,H19&amp;"Sch.B",IF(J19=4,H19&amp;"Sch.A",IF(J19=5,H19&amp;"JB",IF(J19=6,H19&amp;"JA",))))))))</f>
        <v>MHK</v>
      </c>
      <c r="J19" s="32">
        <f ca="1" t="shared" si="0"/>
        <v>21</v>
      </c>
      <c r="K19" s="32">
        <v>2</v>
      </c>
      <c r="M19" s="8">
        <v>5</v>
      </c>
    </row>
    <row r="20" spans="2:13" ht="19.5" customHeight="1">
      <c r="B20" s="32">
        <v>359</v>
      </c>
      <c r="C20" s="38" t="s">
        <v>174</v>
      </c>
      <c r="D20" s="38" t="s">
        <v>175</v>
      </c>
      <c r="E20" s="33">
        <v>80</v>
      </c>
      <c r="F20" s="12" t="s">
        <v>176</v>
      </c>
      <c r="G20" s="16">
        <v>0.0013425925925925925</v>
      </c>
      <c r="H20" s="33" t="s">
        <v>150</v>
      </c>
      <c r="I20" s="32" t="str">
        <f>IF(J20&gt;29,H20&amp;J20,IF(J20&gt;19,H20&amp;"HK",IF(J20&lt;=1,H20&amp;"Sch.D",IF(J20=2,H20&amp;"Sch.C",IF(J20=3,H20&amp;"Sch.B",IF(J20=4,H20&amp;"Sch.A",IF(J20=5,H20&amp;"JB",IF(J20=6,H20&amp;"JA",))))))))</f>
        <v>MHK</v>
      </c>
      <c r="J20" s="32">
        <f ca="1" t="shared" si="0"/>
        <v>25</v>
      </c>
      <c r="K20" s="32">
        <v>2</v>
      </c>
      <c r="M20" s="8">
        <v>6</v>
      </c>
    </row>
    <row r="21" spans="2:13" ht="19.5" customHeight="1">
      <c r="B21" s="32">
        <v>20</v>
      </c>
      <c r="C21" s="9" t="s">
        <v>78</v>
      </c>
      <c r="D21" s="9" t="s">
        <v>47</v>
      </c>
      <c r="E21" s="10">
        <v>83</v>
      </c>
      <c r="F21" s="9" t="s">
        <v>57</v>
      </c>
      <c r="G21" s="30">
        <v>0.0013432870370370371</v>
      </c>
      <c r="H21" s="10" t="s">
        <v>150</v>
      </c>
      <c r="I21" s="32" t="str">
        <f>IF(J21&gt;29,H21&amp;J21,IF(J21&gt;19,H21&amp;"HK",IF(J21&lt;=1,H21&amp;"Sch.D",IF(J21=2,H21&amp;"Sch.C",IF(J21=3,H21&amp;"Sch.B",IF(J21=4,H21&amp;"Sch.A",IF(J21=5,H21&amp;"JB",IF(J21=6,H21&amp;"JA",))))))))</f>
        <v>MHK</v>
      </c>
      <c r="J21" s="32">
        <f ca="1" t="shared" si="0"/>
        <v>22</v>
      </c>
      <c r="K21" s="32">
        <v>2</v>
      </c>
      <c r="M21" s="8">
        <v>7</v>
      </c>
    </row>
    <row r="22" spans="2:13" ht="19.5" customHeight="1">
      <c r="B22" s="32">
        <v>194</v>
      </c>
      <c r="C22" s="8" t="s">
        <v>136</v>
      </c>
      <c r="D22" s="8" t="s">
        <v>137</v>
      </c>
      <c r="E22" s="33">
        <v>88</v>
      </c>
      <c r="F22" s="12" t="s">
        <v>138</v>
      </c>
      <c r="G22" s="16">
        <v>0.0013541666666666667</v>
      </c>
      <c r="H22" s="10" t="s">
        <v>150</v>
      </c>
      <c r="I22" s="32" t="str">
        <f>IF(J22&gt;29,H22&amp;J22,IF(J22&gt;19,H22&amp;"HK",IF(J22&lt;=1,H22&amp;"Sch.D",IF(J22=2,H22&amp;"Sch.C",IF(J22=3,H22&amp;"Sch.B",IF(J22=4,H22&amp;"Sch.A",IF(J22=5,H22&amp;"JB",IF(J22=6,H22&amp;"JA",))))))))</f>
        <v>MJB</v>
      </c>
      <c r="J22" s="32">
        <f ca="1" t="shared" si="0"/>
        <v>5</v>
      </c>
      <c r="K22" s="32">
        <v>2</v>
      </c>
      <c r="M22" s="8">
        <v>8</v>
      </c>
    </row>
    <row r="23" spans="2:13" ht="19.5" customHeight="1">
      <c r="B23" s="32">
        <v>195</v>
      </c>
      <c r="C23" s="8" t="s">
        <v>139</v>
      </c>
      <c r="D23" s="8" t="s">
        <v>140</v>
      </c>
      <c r="E23" s="33">
        <v>89</v>
      </c>
      <c r="F23" s="12" t="s">
        <v>138</v>
      </c>
      <c r="G23" s="16">
        <v>0.0013541666666666667</v>
      </c>
      <c r="H23" s="10" t="s">
        <v>150</v>
      </c>
      <c r="I23" s="32" t="str">
        <f>IF(J23&gt;29,H23&amp;J23,IF(J23&gt;19,H23&amp;"HK",IF(J23&lt;=1,H23&amp;"Sch.D",IF(J23=2,H23&amp;"Sch.C",IF(J23=3,H23&amp;"Sch.B",IF(J23=4,H23&amp;"Sch.A",IF(J23=5,H23&amp;"JB",IF(J23=6,H23&amp;"JA",))))))))</f>
        <v>MJB</v>
      </c>
      <c r="J23" s="32">
        <f ca="1" t="shared" si="0"/>
        <v>5</v>
      </c>
      <c r="K23" s="32">
        <v>2</v>
      </c>
      <c r="M23" s="8">
        <v>9</v>
      </c>
    </row>
    <row r="24" spans="2:13" ht="19.5" customHeight="1">
      <c r="B24" s="32">
        <v>340</v>
      </c>
      <c r="C24" s="38" t="s">
        <v>200</v>
      </c>
      <c r="D24" s="38" t="s">
        <v>201</v>
      </c>
      <c r="E24" s="33">
        <v>84</v>
      </c>
      <c r="F24" s="12" t="s">
        <v>202</v>
      </c>
      <c r="G24" s="16">
        <v>0.0013541666666666667</v>
      </c>
      <c r="H24" s="33" t="s">
        <v>150</v>
      </c>
      <c r="I24" s="32" t="str">
        <f>IF(J24&gt;29,H24&amp;J24,IF(J24&gt;19,H24&amp;"HK",IF(J24&lt;=1,H24&amp;"Sch.D",IF(J24=2,H24&amp;"Sch.C",IF(J24=3,H24&amp;"Sch.B",IF(J24=4,H24&amp;"Sch.A",IF(J24=5,H24&amp;"JB",IF(J24=6,H24&amp;"JA",))))))))</f>
        <v>MHK</v>
      </c>
      <c r="J24" s="32">
        <f ca="1" t="shared" si="0"/>
        <v>21</v>
      </c>
      <c r="K24" s="32">
        <v>2</v>
      </c>
      <c r="M24" s="8">
        <v>10</v>
      </c>
    </row>
    <row r="25" spans="2:13" ht="19.5" customHeight="1">
      <c r="B25" s="32">
        <v>54</v>
      </c>
      <c r="C25" s="8" t="s">
        <v>122</v>
      </c>
      <c r="D25" s="38" t="s">
        <v>45</v>
      </c>
      <c r="E25" s="33">
        <v>87</v>
      </c>
      <c r="F25" s="12" t="s">
        <v>123</v>
      </c>
      <c r="G25" s="16">
        <v>0.0013553240740740741</v>
      </c>
      <c r="H25" s="10" t="s">
        <v>150</v>
      </c>
      <c r="I25" s="32" t="str">
        <f>IF(J25&gt;29,H25&amp;J25,IF(J25&gt;19,H25&amp;"HK",IF(J25&lt;=1,H25&amp;"Sch.D",IF(J25=2,H25&amp;"Sch.C",IF(J25=3,H25&amp;"Sch.B",IF(J25=4,H25&amp;"Sch.A",IF(J25=5,H25&amp;"JB",IF(J25=6,H25&amp;"JA",))))))))</f>
        <v>MJA</v>
      </c>
      <c r="J25" s="32">
        <f ca="1" t="shared" si="0"/>
        <v>6</v>
      </c>
      <c r="K25" s="32">
        <v>2</v>
      </c>
      <c r="M25" s="8">
        <v>11</v>
      </c>
    </row>
    <row r="26" spans="2:13" ht="19.5" customHeight="1">
      <c r="B26" s="32">
        <v>22</v>
      </c>
      <c r="C26" s="9" t="s">
        <v>99</v>
      </c>
      <c r="D26" s="9" t="s">
        <v>100</v>
      </c>
      <c r="E26" s="10">
        <v>89</v>
      </c>
      <c r="F26" s="9" t="s">
        <v>101</v>
      </c>
      <c r="G26" s="30">
        <v>0.0013586805555555557</v>
      </c>
      <c r="H26" s="10" t="s">
        <v>150</v>
      </c>
      <c r="I26" s="32" t="str">
        <f>IF(J26&gt;29,H26&amp;J26,IF(J26&gt;19,H26&amp;"HK",IF(J26&lt;=1,H26&amp;"Sch.D",IF(J26=2,H26&amp;"Sch.C",IF(J26=3,H26&amp;"Sch.B",IF(J26=4,H26&amp;"Sch.A",IF(J26=5,H26&amp;"JB",IF(J26=6,H26&amp;"JA",))))))))</f>
        <v>MJB</v>
      </c>
      <c r="J26" s="32">
        <f ca="1" t="shared" si="0"/>
        <v>5</v>
      </c>
      <c r="K26" s="32">
        <v>2</v>
      </c>
      <c r="M26" s="8">
        <v>12</v>
      </c>
    </row>
    <row r="27" spans="2:13" ht="19.5" customHeight="1">
      <c r="B27" s="32">
        <v>337</v>
      </c>
      <c r="C27" s="38" t="s">
        <v>83</v>
      </c>
      <c r="D27" s="38" t="s">
        <v>84</v>
      </c>
      <c r="E27" s="33">
        <v>84</v>
      </c>
      <c r="F27" s="38" t="s">
        <v>85</v>
      </c>
      <c r="G27" s="30">
        <v>0.001365740740740741</v>
      </c>
      <c r="H27" s="10" t="s">
        <v>150</v>
      </c>
      <c r="I27" s="32" t="str">
        <f>IF(J27&gt;29,H27&amp;J27,IF(J27&gt;19,H27&amp;"HK",IF(J27&lt;=1,H27&amp;"Sch.D",IF(J27=2,H27&amp;"Sch.C",IF(J27=3,H27&amp;"Sch.B",IF(J27=4,H27&amp;"Sch.A",IF(J27=5,H27&amp;"JB",IF(J27=6,H27&amp;"JA",))))))))</f>
        <v>MHK</v>
      </c>
      <c r="J27" s="32">
        <f ca="1" t="shared" si="0"/>
        <v>21</v>
      </c>
      <c r="K27" s="32">
        <v>3</v>
      </c>
      <c r="M27" s="8">
        <v>1</v>
      </c>
    </row>
    <row r="28" spans="2:13" ht="19.5" customHeight="1">
      <c r="B28" s="10">
        <v>24</v>
      </c>
      <c r="C28" s="9" t="s">
        <v>31</v>
      </c>
      <c r="D28" s="9" t="s">
        <v>32</v>
      </c>
      <c r="E28" s="10">
        <v>84</v>
      </c>
      <c r="F28" s="9" t="s">
        <v>40</v>
      </c>
      <c r="G28" s="22">
        <v>0.001365740740740741</v>
      </c>
      <c r="H28" s="10" t="s">
        <v>150</v>
      </c>
      <c r="I28" s="32" t="str">
        <f>IF(J28&gt;29,H28&amp;J28,IF(J28&gt;19,H28&amp;"HK",IF(J28&lt;=1,H28&amp;"Sch.D",IF(J28=2,H28&amp;"Sch.C",IF(J28=3,H28&amp;"Sch.B",IF(J28=4,H28&amp;"Sch.A",IF(J28=5,H28&amp;"JB",IF(J28=6,H28&amp;"JA",))))))))</f>
        <v>MHK</v>
      </c>
      <c r="J28" s="32">
        <f ca="1" t="shared" si="0"/>
        <v>21</v>
      </c>
      <c r="K28" s="32">
        <v>3</v>
      </c>
      <c r="M28" s="8">
        <v>2</v>
      </c>
    </row>
    <row r="29" spans="2:13" ht="19.5" customHeight="1">
      <c r="B29" s="10">
        <v>26</v>
      </c>
      <c r="C29" s="38" t="s">
        <v>44</v>
      </c>
      <c r="D29" s="38" t="s">
        <v>45</v>
      </c>
      <c r="E29" s="33">
        <v>86</v>
      </c>
      <c r="F29" s="38" t="s">
        <v>43</v>
      </c>
      <c r="G29" s="30">
        <v>0.001365740740740741</v>
      </c>
      <c r="H29" s="10" t="s">
        <v>150</v>
      </c>
      <c r="I29" s="32" t="str">
        <f>IF(J29&gt;29,H29&amp;J29,IF(J29&gt;19,H29&amp;"HK",IF(J29&lt;=1,H29&amp;"Sch.D",IF(J29=2,H29&amp;"Sch.C",IF(J29=3,H29&amp;"Sch.B",IF(J29=4,H29&amp;"Sch.A",IF(J29=5,H29&amp;"JB",IF(J29=6,H29&amp;"JA",))))))))</f>
        <v>MJA</v>
      </c>
      <c r="J29" s="32">
        <f ca="1" t="shared" si="0"/>
        <v>6</v>
      </c>
      <c r="K29" s="32">
        <v>3</v>
      </c>
      <c r="M29" s="8">
        <v>3</v>
      </c>
    </row>
    <row r="30" spans="2:13" ht="19.5" customHeight="1">
      <c r="B30" s="32">
        <v>310</v>
      </c>
      <c r="C30" s="38" t="s">
        <v>240</v>
      </c>
      <c r="D30" s="38" t="s">
        <v>59</v>
      </c>
      <c r="E30" s="33">
        <v>80</v>
      </c>
      <c r="F30" s="12" t="s">
        <v>209</v>
      </c>
      <c r="G30" s="16">
        <v>0.0013662037037037037</v>
      </c>
      <c r="H30" s="33" t="s">
        <v>150</v>
      </c>
      <c r="I30" s="32" t="str">
        <f>IF(J30&gt;29,H30&amp;J30,IF(J30&gt;19,H30&amp;"HK",IF(J30&lt;=1,H30&amp;"Sch.D",IF(J30=2,H30&amp;"Sch.C",IF(J30=3,H30&amp;"Sch.B",IF(J30=4,H30&amp;"Sch.A",IF(J30=5,H30&amp;"JB",IF(J30=6,H30&amp;"JA",))))))))</f>
        <v>MHK</v>
      </c>
      <c r="J30" s="32">
        <f ca="1" t="shared" si="0"/>
        <v>25</v>
      </c>
      <c r="K30" s="32">
        <v>3</v>
      </c>
      <c r="M30" s="8">
        <v>4</v>
      </c>
    </row>
    <row r="31" spans="2:13" ht="19.5" customHeight="1">
      <c r="B31" s="32">
        <v>344</v>
      </c>
      <c r="C31" s="38" t="s">
        <v>187</v>
      </c>
      <c r="D31" s="38" t="s">
        <v>140</v>
      </c>
      <c r="E31" s="33">
        <v>86</v>
      </c>
      <c r="F31" s="12" t="s">
        <v>88</v>
      </c>
      <c r="G31" s="16">
        <v>0.001386574074074074</v>
      </c>
      <c r="H31" s="33" t="s">
        <v>150</v>
      </c>
      <c r="I31" s="32" t="str">
        <f>IF(J31&gt;29,H31&amp;J31,IF(J31&gt;19,H31&amp;"HK",IF(J31&lt;=1,H31&amp;"Sch.D",IF(J31=2,H31&amp;"Sch.C",IF(J31=3,H31&amp;"Sch.B",IF(J31=4,H31&amp;"Sch.A",IF(J31=5,H31&amp;"JB",IF(J31=6,H31&amp;"JA",))))))))</f>
        <v>MJA</v>
      </c>
      <c r="J31" s="32">
        <f ca="1" t="shared" si="0"/>
        <v>6</v>
      </c>
      <c r="K31" s="32">
        <v>3</v>
      </c>
      <c r="M31" s="8">
        <v>5</v>
      </c>
    </row>
    <row r="32" spans="2:13" ht="19.5" customHeight="1">
      <c r="B32" s="32">
        <v>386</v>
      </c>
      <c r="C32" s="38" t="s">
        <v>165</v>
      </c>
      <c r="D32" s="38" t="s">
        <v>140</v>
      </c>
      <c r="E32" s="33">
        <v>79</v>
      </c>
      <c r="F32" s="12" t="s">
        <v>166</v>
      </c>
      <c r="G32" s="16">
        <v>0.001388888888888889</v>
      </c>
      <c r="H32" s="33" t="s">
        <v>150</v>
      </c>
      <c r="I32" s="32" t="str">
        <f>IF(J32&gt;29,H32&amp;J32,IF(J32&gt;19,H32&amp;"HK",IF(J32&lt;=1,H32&amp;"Sch.D",IF(J32=2,H32&amp;"Sch.C",IF(J32=3,H32&amp;"Sch.B",IF(J32=4,H32&amp;"Sch.A",IF(J32=5,H32&amp;"JB",IF(J32=6,H32&amp;"JA",))))))))</f>
        <v>MHK</v>
      </c>
      <c r="J32" s="32">
        <f ca="1" t="shared" si="0"/>
        <v>26</v>
      </c>
      <c r="K32" s="32">
        <v>3</v>
      </c>
      <c r="M32" s="8">
        <v>6</v>
      </c>
    </row>
    <row r="33" spans="2:13" ht="19.5" customHeight="1">
      <c r="B33" s="32">
        <v>346</v>
      </c>
      <c r="C33" s="38" t="s">
        <v>183</v>
      </c>
      <c r="D33" s="38" t="s">
        <v>184</v>
      </c>
      <c r="E33" s="33">
        <v>86</v>
      </c>
      <c r="F33" s="12" t="s">
        <v>88</v>
      </c>
      <c r="G33" s="16">
        <v>0.001394675925925926</v>
      </c>
      <c r="H33" s="33" t="s">
        <v>150</v>
      </c>
      <c r="I33" s="32" t="str">
        <f>IF(J33&gt;29,H33&amp;J33,IF(J33&gt;19,H33&amp;"HK",IF(J33&lt;=1,H33&amp;"Sch.D",IF(J33=2,H33&amp;"Sch.C",IF(J33=3,H33&amp;"Sch.B",IF(J33=4,H33&amp;"Sch.A",IF(J33=5,H33&amp;"JB",IF(J33=6,H33&amp;"JA",))))))))</f>
        <v>MJA</v>
      </c>
      <c r="J33" s="32">
        <f ca="1" t="shared" si="0"/>
        <v>6</v>
      </c>
      <c r="K33" s="32">
        <v>3</v>
      </c>
      <c r="M33" s="8">
        <v>7</v>
      </c>
    </row>
    <row r="34" spans="2:13" ht="19.5" customHeight="1">
      <c r="B34" s="32">
        <v>345</v>
      </c>
      <c r="C34" s="38" t="s">
        <v>185</v>
      </c>
      <c r="D34" s="38" t="s">
        <v>186</v>
      </c>
      <c r="E34" s="33">
        <v>86</v>
      </c>
      <c r="F34" s="12" t="s">
        <v>88</v>
      </c>
      <c r="G34" s="16">
        <v>0.001394675925925926</v>
      </c>
      <c r="H34" s="33" t="s">
        <v>150</v>
      </c>
      <c r="I34" s="32" t="str">
        <f>IF(J34&gt;29,H34&amp;J34,IF(J34&gt;19,H34&amp;"HK",IF(J34&lt;=1,H34&amp;"Sch.D",IF(J34=2,H34&amp;"Sch.C",IF(J34=3,H34&amp;"Sch.B",IF(J34=4,H34&amp;"Sch.A",IF(J34=5,H34&amp;"JB",IF(J34=6,H34&amp;"JA",))))))))</f>
        <v>MJA</v>
      </c>
      <c r="J34" s="32">
        <f ca="1" t="shared" si="0"/>
        <v>6</v>
      </c>
      <c r="K34" s="32">
        <v>3</v>
      </c>
      <c r="M34" s="8">
        <v>8</v>
      </c>
    </row>
    <row r="35" spans="2:13" ht="19.5" customHeight="1">
      <c r="B35" s="32">
        <v>27</v>
      </c>
      <c r="C35" s="9" t="s">
        <v>58</v>
      </c>
      <c r="D35" s="9" t="s">
        <v>59</v>
      </c>
      <c r="E35" s="10">
        <v>86</v>
      </c>
      <c r="F35" s="9" t="s">
        <v>57</v>
      </c>
      <c r="G35" s="30">
        <v>0.0014012731481481482</v>
      </c>
      <c r="H35" s="10" t="s">
        <v>150</v>
      </c>
      <c r="I35" s="32" t="str">
        <f>IF(J35&gt;29,H35&amp;J35,IF(J35&gt;19,H35&amp;"HK",IF(J35&lt;=1,H35&amp;"Sch.D",IF(J35=2,H35&amp;"Sch.C",IF(J35=3,H35&amp;"Sch.B",IF(J35=4,H35&amp;"Sch.A",IF(J35=5,H35&amp;"JB",IF(J35=6,H35&amp;"JA",))))))))</f>
        <v>MJA</v>
      </c>
      <c r="J35" s="32">
        <f ca="1" t="shared" si="0"/>
        <v>6</v>
      </c>
      <c r="K35" s="32">
        <v>3</v>
      </c>
      <c r="M35" s="8">
        <v>9</v>
      </c>
    </row>
    <row r="36" spans="2:13" ht="19.5" customHeight="1">
      <c r="B36" s="32">
        <v>28</v>
      </c>
      <c r="C36" s="9" t="s">
        <v>24</v>
      </c>
      <c r="D36" s="9" t="s">
        <v>14</v>
      </c>
      <c r="E36" s="10">
        <v>89</v>
      </c>
      <c r="F36" s="9" t="s">
        <v>25</v>
      </c>
      <c r="G36" s="16">
        <v>0.0014024305555555554</v>
      </c>
      <c r="H36" s="10" t="s">
        <v>150</v>
      </c>
      <c r="I36" s="32" t="str">
        <f>IF(J36&gt;29,H36&amp;J36,IF(J36&gt;19,H36&amp;"HK",IF(J36&lt;=1,H36&amp;"Sch.D",IF(J36=2,H36&amp;"Sch.C",IF(J36=3,H36&amp;"Sch.B",IF(J36=4,H36&amp;"Sch.A",IF(J36=5,H36&amp;"JB",IF(J36=6,H36&amp;"JA",))))))))</f>
        <v>MJB</v>
      </c>
      <c r="J36" s="32">
        <f aca="true" ca="1" t="shared" si="1" ref="J36:J67">IF((YEAR(NOW())-E36-1900)&gt;29,INT((YEAR(NOW())-E36-1900)/5)*5,IF((YEAR(NOW())-E36-1900)&gt;19,YEAR(NOW())-E36-1900,INT((YEAR(NOW())-E36-1900)/2-3)))</f>
        <v>5</v>
      </c>
      <c r="K36" s="32">
        <v>3</v>
      </c>
      <c r="M36" s="8">
        <v>10</v>
      </c>
    </row>
    <row r="37" spans="2:13" ht="19.5" customHeight="1">
      <c r="B37" s="32">
        <v>59</v>
      </c>
      <c r="C37" s="8" t="s">
        <v>130</v>
      </c>
      <c r="D37" s="38" t="s">
        <v>14</v>
      </c>
      <c r="E37" s="33">
        <v>69</v>
      </c>
      <c r="F37" s="12" t="s">
        <v>131</v>
      </c>
      <c r="G37" s="16">
        <v>0.0014089120370370373</v>
      </c>
      <c r="H37" s="10" t="s">
        <v>150</v>
      </c>
      <c r="I37" s="32" t="str">
        <f>IF(J37&gt;29,H37&amp;J37,IF(J37&gt;19,H37&amp;"HK",IF(J37&lt;=1,H37&amp;"Sch.D",IF(J37=2,H37&amp;"Sch.C",IF(J37=3,H37&amp;"Sch.B",IF(J37=4,H37&amp;"Sch.A",IF(J37=5,H37&amp;"JB",IF(J37=6,H37&amp;"JA",))))))))</f>
        <v>M35</v>
      </c>
      <c r="J37" s="32">
        <f ca="1" t="shared" si="1"/>
        <v>35</v>
      </c>
      <c r="K37" s="32">
        <v>3</v>
      </c>
      <c r="M37" s="8">
        <v>11</v>
      </c>
    </row>
    <row r="38" spans="2:13" ht="19.5" customHeight="1">
      <c r="B38" s="32">
        <v>334</v>
      </c>
      <c r="C38" s="38" t="s">
        <v>203</v>
      </c>
      <c r="D38" s="38" t="s">
        <v>140</v>
      </c>
      <c r="E38" s="33">
        <v>82</v>
      </c>
      <c r="F38" s="12" t="s">
        <v>204</v>
      </c>
      <c r="G38" s="16">
        <v>0.001412037037037037</v>
      </c>
      <c r="H38" s="33" t="s">
        <v>150</v>
      </c>
      <c r="I38" s="32" t="str">
        <f>IF(J38&gt;29,H38&amp;J38,IF(J38&gt;19,H38&amp;"HK",IF(J38&lt;=1,H38&amp;"Sch.D",IF(J38=2,H38&amp;"Sch.C",IF(J38=3,H38&amp;"Sch.B",IF(J38=4,H38&amp;"Sch.A",IF(J38=5,H38&amp;"JB",IF(J38=6,H38&amp;"JA",))))))))</f>
        <v>MHK</v>
      </c>
      <c r="J38" s="32">
        <f ca="1" t="shared" si="1"/>
        <v>23</v>
      </c>
      <c r="K38" s="32">
        <v>3</v>
      </c>
      <c r="M38" s="8">
        <v>12</v>
      </c>
    </row>
    <row r="39" spans="2:13" ht="19.5" customHeight="1">
      <c r="B39" s="32">
        <v>57</v>
      </c>
      <c r="C39" s="8" t="s">
        <v>126</v>
      </c>
      <c r="D39" s="38" t="s">
        <v>127</v>
      </c>
      <c r="E39" s="33">
        <v>87</v>
      </c>
      <c r="F39" s="12" t="s">
        <v>123</v>
      </c>
      <c r="G39" s="16">
        <v>0.0014224537037037038</v>
      </c>
      <c r="H39" s="10" t="s">
        <v>150</v>
      </c>
      <c r="I39" s="32" t="str">
        <f>IF(J39&gt;29,H39&amp;J39,IF(J39&gt;19,H39&amp;"HK",IF(J39&lt;=1,H39&amp;"Sch.D",IF(J39=2,H39&amp;"Sch.C",IF(J39=3,H39&amp;"Sch.B",IF(J39=4,H39&amp;"Sch.A",IF(J39=5,H39&amp;"JB",IF(J39=6,H39&amp;"JA",))))))))</f>
        <v>MJA</v>
      </c>
      <c r="J39" s="32">
        <f ca="1" t="shared" si="1"/>
        <v>6</v>
      </c>
      <c r="K39" s="32">
        <v>4</v>
      </c>
      <c r="M39" s="8">
        <v>1</v>
      </c>
    </row>
    <row r="40" spans="2:13" ht="19.5" customHeight="1">
      <c r="B40" s="32">
        <v>313</v>
      </c>
      <c r="C40" s="38" t="s">
        <v>237</v>
      </c>
      <c r="D40" s="38" t="s">
        <v>238</v>
      </c>
      <c r="E40" s="33">
        <v>65</v>
      </c>
      <c r="F40" s="12" t="s">
        <v>239</v>
      </c>
      <c r="G40" s="16">
        <v>0.0014296296296296297</v>
      </c>
      <c r="H40" s="33" t="s">
        <v>150</v>
      </c>
      <c r="I40" s="32" t="str">
        <f>IF(J40&gt;29,H40&amp;J40,IF(J40&gt;19,H40&amp;"HK",IF(J40&lt;=1,H40&amp;"Sch.D",IF(J40=2,H40&amp;"Sch.C",IF(J40=3,H40&amp;"Sch.B",IF(J40=4,H40&amp;"Sch.A",IF(J40=5,H40&amp;"JB",IF(J40=6,H40&amp;"JA",))))))))</f>
        <v>M40</v>
      </c>
      <c r="J40" s="32">
        <f ca="1" t="shared" si="1"/>
        <v>40</v>
      </c>
      <c r="K40" s="32">
        <v>4</v>
      </c>
      <c r="M40" s="8">
        <v>2</v>
      </c>
    </row>
    <row r="41" spans="2:13" ht="19.5" customHeight="1">
      <c r="B41" s="32">
        <v>30</v>
      </c>
      <c r="C41" s="9" t="s">
        <v>105</v>
      </c>
      <c r="D41" s="9" t="s">
        <v>106</v>
      </c>
      <c r="E41" s="10">
        <v>86</v>
      </c>
      <c r="F41" s="9" t="s">
        <v>107</v>
      </c>
      <c r="G41" s="30">
        <v>0.0014351851851851854</v>
      </c>
      <c r="H41" s="10" t="s">
        <v>150</v>
      </c>
      <c r="I41" s="32" t="str">
        <f>IF(J41&gt;29,H41&amp;J41,IF(J41&gt;19,H41&amp;"HK",IF(J41&lt;=1,H41&amp;"Sch.D",IF(J41=2,H41&amp;"Sch.C",IF(J41=3,H41&amp;"Sch.B",IF(J41=4,H41&amp;"Sch.A",IF(J41=5,H41&amp;"JB",IF(J41=6,H41&amp;"JA",))))))))</f>
        <v>MJA</v>
      </c>
      <c r="J41" s="32">
        <f ca="1" t="shared" si="1"/>
        <v>6</v>
      </c>
      <c r="K41" s="32">
        <v>4</v>
      </c>
      <c r="M41" s="8">
        <v>3</v>
      </c>
    </row>
    <row r="42" spans="2:13" ht="19.5" customHeight="1">
      <c r="B42" s="32">
        <v>355</v>
      </c>
      <c r="C42" s="38" t="s">
        <v>177</v>
      </c>
      <c r="D42" s="38" t="s">
        <v>14</v>
      </c>
      <c r="E42" s="33">
        <v>67</v>
      </c>
      <c r="F42" s="12" t="s">
        <v>85</v>
      </c>
      <c r="G42" s="16">
        <v>0.0014351851851851854</v>
      </c>
      <c r="H42" s="33" t="s">
        <v>150</v>
      </c>
      <c r="I42" s="32" t="str">
        <f>IF(J42&gt;29,H42&amp;J42,IF(J42&gt;19,H42&amp;"HK",IF(J42&lt;=1,H42&amp;"Sch.D",IF(J42=2,H42&amp;"Sch.C",IF(J42=3,H42&amp;"Sch.B",IF(J42=4,H42&amp;"Sch.A",IF(J42=5,H42&amp;"JB",IF(J42=6,H42&amp;"JA",))))))))</f>
        <v>M35</v>
      </c>
      <c r="J42" s="32">
        <f ca="1" t="shared" si="1"/>
        <v>35</v>
      </c>
      <c r="K42" s="32">
        <v>4</v>
      </c>
      <c r="M42" s="8">
        <v>4</v>
      </c>
    </row>
    <row r="43" spans="2:13" ht="19.5" customHeight="1">
      <c r="B43" s="32">
        <v>32</v>
      </c>
      <c r="C43" s="9" t="s">
        <v>79</v>
      </c>
      <c r="D43" s="9" t="s">
        <v>80</v>
      </c>
      <c r="E43" s="10">
        <v>89</v>
      </c>
      <c r="F43" s="9" t="s">
        <v>81</v>
      </c>
      <c r="G43" s="30">
        <v>0.001437037037037037</v>
      </c>
      <c r="H43" s="10" t="s">
        <v>150</v>
      </c>
      <c r="I43" s="32" t="str">
        <f>IF(J43&gt;29,H43&amp;J43,IF(J43&gt;19,H43&amp;"HK",IF(J43&lt;=1,H43&amp;"Sch.D",IF(J43=2,H43&amp;"Sch.C",IF(J43=3,H43&amp;"Sch.B",IF(J43=4,H43&amp;"Sch.A",IF(J43=5,H43&amp;"JB",IF(J43=6,H43&amp;"JA",))))))))</f>
        <v>MJB</v>
      </c>
      <c r="J43" s="32">
        <f ca="1" t="shared" si="1"/>
        <v>5</v>
      </c>
      <c r="K43" s="32">
        <v>4</v>
      </c>
      <c r="M43" s="8">
        <v>5</v>
      </c>
    </row>
    <row r="44" spans="2:13" ht="19.5" customHeight="1">
      <c r="B44" s="32">
        <v>31</v>
      </c>
      <c r="C44" s="38" t="s">
        <v>82</v>
      </c>
      <c r="D44" s="38" t="s">
        <v>32</v>
      </c>
      <c r="E44" s="33">
        <v>87</v>
      </c>
      <c r="F44" s="12" t="s">
        <v>81</v>
      </c>
      <c r="G44" s="16">
        <v>0.001437037037037037</v>
      </c>
      <c r="H44" s="33" t="s">
        <v>150</v>
      </c>
      <c r="I44" s="32" t="str">
        <f>IF(J44&gt;29,H44&amp;J44,IF(J44&gt;19,H44&amp;"HK",IF(J44&lt;=1,H44&amp;"Sch.D",IF(J44=2,H44&amp;"Sch.C",IF(J44=3,H44&amp;"Sch.B",IF(J44=4,H44&amp;"Sch.A",IF(J44=5,H44&amp;"JB",IF(J44=6,H44&amp;"JA",))))))))</f>
        <v>MJA</v>
      </c>
      <c r="J44" s="32">
        <f ca="1" t="shared" si="1"/>
        <v>6</v>
      </c>
      <c r="K44" s="32">
        <v>4</v>
      </c>
      <c r="M44" s="8">
        <v>6</v>
      </c>
    </row>
    <row r="45" spans="2:13" ht="19.5" customHeight="1">
      <c r="B45" s="32">
        <v>61</v>
      </c>
      <c r="C45" s="8" t="s">
        <v>114</v>
      </c>
      <c r="D45" s="8" t="s">
        <v>115</v>
      </c>
      <c r="E45" s="33">
        <v>88</v>
      </c>
      <c r="F45" s="12" t="s">
        <v>116</v>
      </c>
      <c r="G45" s="16">
        <v>0.0014583333333333334</v>
      </c>
      <c r="H45" s="10" t="s">
        <v>150</v>
      </c>
      <c r="I45" s="32" t="str">
        <f>IF(J45&gt;29,H45&amp;J45,IF(J45&gt;19,H45&amp;"HK",IF(J45&lt;=1,H45&amp;"Sch.D",IF(J45=2,H45&amp;"Sch.C",IF(J45=3,H45&amp;"Sch.B",IF(J45=4,H45&amp;"Sch.A",IF(J45=5,H45&amp;"JB",IF(J45=6,H45&amp;"JA",))))))))</f>
        <v>MJB</v>
      </c>
      <c r="J45" s="32">
        <f ca="1" t="shared" si="1"/>
        <v>5</v>
      </c>
      <c r="K45" s="32">
        <v>4</v>
      </c>
      <c r="M45" s="8">
        <v>7</v>
      </c>
    </row>
    <row r="46" spans="2:13" ht="19.5" customHeight="1">
      <c r="B46" s="32">
        <v>63</v>
      </c>
      <c r="C46" s="8" t="s">
        <v>120</v>
      </c>
      <c r="D46" s="8" t="s">
        <v>121</v>
      </c>
      <c r="E46" s="33">
        <v>88</v>
      </c>
      <c r="F46" s="12" t="s">
        <v>119</v>
      </c>
      <c r="G46" s="16">
        <v>0.0014583333333333334</v>
      </c>
      <c r="H46" s="10" t="s">
        <v>150</v>
      </c>
      <c r="I46" s="32" t="str">
        <f>IF(J46&gt;29,H46&amp;J46,IF(J46&gt;19,H46&amp;"HK",IF(J46&lt;=1,H46&amp;"Sch.D",IF(J46=2,H46&amp;"Sch.C",IF(J46=3,H46&amp;"Sch.B",IF(J46=4,H46&amp;"Sch.A",IF(J46=5,H46&amp;"JB",IF(J46=6,H46&amp;"JA",))))))))</f>
        <v>MJB</v>
      </c>
      <c r="J46" s="32">
        <f ca="1" t="shared" si="1"/>
        <v>5</v>
      </c>
      <c r="K46" s="32">
        <v>4</v>
      </c>
      <c r="M46" s="8">
        <v>8</v>
      </c>
    </row>
    <row r="47" spans="2:13" ht="19.5" customHeight="1">
      <c r="B47" s="32">
        <v>55</v>
      </c>
      <c r="C47" s="8" t="s">
        <v>122</v>
      </c>
      <c r="D47" s="38" t="s">
        <v>124</v>
      </c>
      <c r="E47" s="33">
        <v>84</v>
      </c>
      <c r="F47" s="12" t="s">
        <v>123</v>
      </c>
      <c r="G47" s="16">
        <v>0.0014687500000000002</v>
      </c>
      <c r="H47" s="10" t="s">
        <v>150</v>
      </c>
      <c r="I47" s="32" t="str">
        <f>IF(J47&gt;29,H47&amp;J47,IF(J47&gt;19,H47&amp;"HK",IF(J47&lt;=1,H47&amp;"Sch.D",IF(J47=2,H47&amp;"Sch.C",IF(J47=3,H47&amp;"Sch.B",IF(J47=4,H47&amp;"Sch.A",IF(J47=5,H47&amp;"JB",IF(J47=6,H47&amp;"JA",))))))))</f>
        <v>MHK</v>
      </c>
      <c r="J47" s="32">
        <f ca="1" t="shared" si="1"/>
        <v>21</v>
      </c>
      <c r="K47" s="32">
        <v>4</v>
      </c>
      <c r="M47" s="8">
        <v>9</v>
      </c>
    </row>
    <row r="48" spans="2:13" ht="19.5" customHeight="1">
      <c r="B48" s="32">
        <v>342</v>
      </c>
      <c r="C48" s="38" t="s">
        <v>205</v>
      </c>
      <c r="D48" s="38" t="s">
        <v>206</v>
      </c>
      <c r="E48" s="33">
        <v>79</v>
      </c>
      <c r="F48" s="12" t="s">
        <v>110</v>
      </c>
      <c r="G48" s="16">
        <v>0.0014690972222222221</v>
      </c>
      <c r="H48" s="33" t="s">
        <v>150</v>
      </c>
      <c r="I48" s="32" t="str">
        <f>IF(J48&gt;29,H48&amp;J48,IF(J48&gt;19,H48&amp;"HK",IF(J48&lt;=1,H48&amp;"Sch.D",IF(J48=2,H48&amp;"Sch.C",IF(J48=3,H48&amp;"Sch.B",IF(J48=4,H48&amp;"Sch.A",IF(J48=5,H48&amp;"JB",IF(J48=6,H48&amp;"JA",))))))))</f>
        <v>MHK</v>
      </c>
      <c r="J48" s="32">
        <f ca="1" t="shared" si="1"/>
        <v>26</v>
      </c>
      <c r="K48" s="32">
        <v>4</v>
      </c>
      <c r="M48" s="8">
        <v>10</v>
      </c>
    </row>
    <row r="49" spans="2:13" ht="19.5" customHeight="1">
      <c r="B49" s="32">
        <v>33</v>
      </c>
      <c r="C49" s="9" t="s">
        <v>73</v>
      </c>
      <c r="D49" s="9" t="s">
        <v>74</v>
      </c>
      <c r="E49" s="10">
        <v>91</v>
      </c>
      <c r="F49" s="9" t="s">
        <v>62</v>
      </c>
      <c r="G49" s="30">
        <v>0.0014699074074074074</v>
      </c>
      <c r="H49" s="10" t="s">
        <v>150</v>
      </c>
      <c r="I49" s="32" t="str">
        <f>IF(J49&gt;29,H49&amp;J49,IF(J49&gt;19,H49&amp;"HK",IF(J49&lt;=1,H49&amp;"Sch.D",IF(J49=2,H49&amp;"Sch.C",IF(J49=3,H49&amp;"Sch.B",IF(J49=4,H49&amp;"Sch.A",IF(J49=5,H49&amp;"JB",IF(J49=6,H49&amp;"JA",))))))))</f>
        <v>MSch.A</v>
      </c>
      <c r="J49" s="32">
        <f ca="1" t="shared" si="1"/>
        <v>4</v>
      </c>
      <c r="K49" s="32">
        <v>4</v>
      </c>
      <c r="M49" s="8">
        <v>11</v>
      </c>
    </row>
    <row r="50" spans="2:13" ht="19.5" customHeight="1">
      <c r="B50" s="32">
        <v>358</v>
      </c>
      <c r="C50" s="38" t="s">
        <v>178</v>
      </c>
      <c r="D50" s="38" t="s">
        <v>179</v>
      </c>
      <c r="E50" s="33">
        <v>63</v>
      </c>
      <c r="F50" s="12" t="s">
        <v>180</v>
      </c>
      <c r="G50" s="16">
        <v>0.0014699074074074074</v>
      </c>
      <c r="H50" s="33" t="s">
        <v>150</v>
      </c>
      <c r="I50" s="32" t="str">
        <f>IF(J50&gt;29,H50&amp;J50,IF(J50&gt;19,H50&amp;"HK",IF(J50&lt;=1,H50&amp;"Sch.D",IF(J50=2,H50&amp;"Sch.C",IF(J50=3,H50&amp;"Sch.B",IF(J50=4,H50&amp;"Sch.A",IF(J50=5,H50&amp;"JB",IF(J50=6,H50&amp;"JA",))))))))</f>
        <v>M40</v>
      </c>
      <c r="J50" s="32">
        <f ca="1" t="shared" si="1"/>
        <v>40</v>
      </c>
      <c r="K50" s="32">
        <v>4</v>
      </c>
      <c r="M50" s="8">
        <v>12</v>
      </c>
    </row>
    <row r="51" spans="2:13" ht="19.5" customHeight="1">
      <c r="B51" s="32">
        <v>29</v>
      </c>
      <c r="C51" s="9" t="s">
        <v>65</v>
      </c>
      <c r="D51" s="9" t="s">
        <v>75</v>
      </c>
      <c r="E51" s="10">
        <v>70</v>
      </c>
      <c r="F51" s="9" t="s">
        <v>62</v>
      </c>
      <c r="G51" s="30">
        <v>0.0014814814814814814</v>
      </c>
      <c r="H51" s="10" t="s">
        <v>150</v>
      </c>
      <c r="I51" s="32" t="str">
        <f>IF(J51&gt;29,H51&amp;J51,IF(J51&gt;19,H51&amp;"HK",IF(J51&lt;=1,H51&amp;"Sch.D",IF(J51=2,H51&amp;"Sch.C",IF(J51=3,H51&amp;"Sch.B",IF(J51=4,H51&amp;"Sch.A",IF(J51=5,H51&amp;"JB",IF(J51=6,H51&amp;"JA",))))))))</f>
        <v>M35</v>
      </c>
      <c r="J51" s="32">
        <f ca="1" t="shared" si="1"/>
        <v>35</v>
      </c>
      <c r="K51" s="32">
        <v>5</v>
      </c>
      <c r="M51" s="8">
        <v>1</v>
      </c>
    </row>
    <row r="52" spans="2:13" ht="19.5" customHeight="1">
      <c r="B52" s="32">
        <v>322</v>
      </c>
      <c r="C52" s="38" t="s">
        <v>141</v>
      </c>
      <c r="D52" s="38" t="s">
        <v>64</v>
      </c>
      <c r="E52" s="33">
        <v>78</v>
      </c>
      <c r="F52" s="12" t="s">
        <v>110</v>
      </c>
      <c r="G52" s="16">
        <v>0.0014930555555555556</v>
      </c>
      <c r="H52" s="33" t="s">
        <v>150</v>
      </c>
      <c r="I52" s="32" t="str">
        <f>IF(J52&gt;29,H52&amp;J52,IF(J52&gt;19,H52&amp;"HK",IF(J52&lt;=1,H52&amp;"Sch.D",IF(J52=2,H52&amp;"Sch.C",IF(J52=3,H52&amp;"Sch.B",IF(J52=4,H52&amp;"Sch.A",IF(J52=5,H52&amp;"JB",IF(J52=6,H52&amp;"JA",))))))))</f>
        <v>MHK</v>
      </c>
      <c r="J52" s="32">
        <f ca="1" t="shared" si="1"/>
        <v>27</v>
      </c>
      <c r="K52" s="32">
        <v>5</v>
      </c>
      <c r="M52" s="8">
        <v>2</v>
      </c>
    </row>
    <row r="53" spans="2:13" ht="19.5" customHeight="1">
      <c r="B53" s="32">
        <v>367</v>
      </c>
      <c r="C53" s="38" t="s">
        <v>157</v>
      </c>
      <c r="D53" s="38" t="s">
        <v>158</v>
      </c>
      <c r="E53" s="33">
        <v>72</v>
      </c>
      <c r="F53" s="12" t="s">
        <v>159</v>
      </c>
      <c r="G53" s="31">
        <v>0.0014979166666666667</v>
      </c>
      <c r="H53" s="33" t="s">
        <v>151</v>
      </c>
      <c r="I53" s="32" t="str">
        <f>IF(J53&gt;29,H53&amp;J53,IF(J53&gt;19,H53&amp;"HK",IF(J53&lt;=1,H53&amp;"Sch.D",IF(J53=2,H53&amp;"Sch.C",IF(J53=3,H53&amp;"Sch.B",IF(J53=4,H53&amp;"Sch.A",IF(J53=5,H53&amp;"JB",IF(J53=6,H53&amp;"JA",))))))))</f>
        <v>W30</v>
      </c>
      <c r="J53" s="32">
        <f ca="1" t="shared" si="1"/>
        <v>30</v>
      </c>
      <c r="K53" s="32">
        <v>5</v>
      </c>
      <c r="M53" s="8">
        <v>3</v>
      </c>
    </row>
    <row r="54" spans="2:13" ht="19.5" customHeight="1">
      <c r="B54" s="32">
        <v>34</v>
      </c>
      <c r="C54" s="9" t="s">
        <v>69</v>
      </c>
      <c r="D54" s="9" t="s">
        <v>70</v>
      </c>
      <c r="E54" s="10">
        <v>89</v>
      </c>
      <c r="F54" s="9" t="s">
        <v>62</v>
      </c>
      <c r="G54" s="30">
        <v>0.0015046296296296294</v>
      </c>
      <c r="H54" s="10" t="s">
        <v>150</v>
      </c>
      <c r="I54" s="32" t="str">
        <f>IF(J54&gt;29,H54&amp;J54,IF(J54&gt;19,H54&amp;"HK",IF(J54&lt;=1,H54&amp;"Sch.D",IF(J54=2,H54&amp;"Sch.C",IF(J54=3,H54&amp;"Sch.B",IF(J54=4,H54&amp;"Sch.A",IF(J54=5,H54&amp;"JB",IF(J54=6,H54&amp;"JA",))))))))</f>
        <v>MJB</v>
      </c>
      <c r="J54" s="32">
        <f ca="1" t="shared" si="1"/>
        <v>5</v>
      </c>
      <c r="K54" s="32">
        <v>5</v>
      </c>
      <c r="M54" s="8">
        <v>4</v>
      </c>
    </row>
    <row r="55" spans="2:13" ht="19.5" customHeight="1">
      <c r="B55" s="32">
        <v>35</v>
      </c>
      <c r="C55" s="9" t="s">
        <v>71</v>
      </c>
      <c r="D55" s="9" t="s">
        <v>72</v>
      </c>
      <c r="E55" s="10">
        <v>90</v>
      </c>
      <c r="F55" s="9" t="s">
        <v>62</v>
      </c>
      <c r="G55" s="30">
        <v>0.0015046296296296294</v>
      </c>
      <c r="H55" s="10" t="s">
        <v>150</v>
      </c>
      <c r="I55" s="32" t="str">
        <f>IF(J55&gt;29,H55&amp;J55,IF(J55&gt;19,H55&amp;"HK",IF(J55&lt;=1,H55&amp;"Sch.D",IF(J55=2,H55&amp;"Sch.C",IF(J55=3,H55&amp;"Sch.B",IF(J55=4,H55&amp;"Sch.A",IF(J55=5,H55&amp;"JB",IF(J55=6,H55&amp;"JA",))))))))</f>
        <v>MSch.A</v>
      </c>
      <c r="J55" s="32">
        <f ca="1" t="shared" si="1"/>
        <v>4</v>
      </c>
      <c r="K55" s="32">
        <v>5</v>
      </c>
      <c r="M55" s="8">
        <v>5</v>
      </c>
    </row>
    <row r="56" spans="2:13" ht="19.5" customHeight="1">
      <c r="B56" s="32">
        <v>196</v>
      </c>
      <c r="C56" s="8" t="s">
        <v>141</v>
      </c>
      <c r="D56" s="8" t="s">
        <v>142</v>
      </c>
      <c r="E56" s="33">
        <v>89</v>
      </c>
      <c r="F56" s="12" t="s">
        <v>138</v>
      </c>
      <c r="G56" s="16">
        <v>0.0015046296296296294</v>
      </c>
      <c r="H56" s="10" t="s">
        <v>150</v>
      </c>
      <c r="I56" s="32" t="str">
        <f>IF(J56&gt;29,H56&amp;J56,IF(J56&gt;19,H56&amp;"HK",IF(J56&lt;=1,H56&amp;"Sch.D",IF(J56=2,H56&amp;"Sch.C",IF(J56=3,H56&amp;"Sch.B",IF(J56=4,H56&amp;"Sch.A",IF(J56=5,H56&amp;"JB",IF(J56=6,H56&amp;"JA",))))))))</f>
        <v>MJB</v>
      </c>
      <c r="J56" s="32">
        <f ca="1" t="shared" si="1"/>
        <v>5</v>
      </c>
      <c r="K56" s="32">
        <v>5</v>
      </c>
      <c r="M56" s="8">
        <v>6</v>
      </c>
    </row>
    <row r="57" spans="2:13" ht="19.5" customHeight="1">
      <c r="B57" s="32">
        <v>331</v>
      </c>
      <c r="C57" s="38" t="s">
        <v>210</v>
      </c>
      <c r="D57" s="38" t="s">
        <v>211</v>
      </c>
      <c r="E57" s="33">
        <v>59</v>
      </c>
      <c r="F57" s="12" t="s">
        <v>110</v>
      </c>
      <c r="G57" s="16">
        <v>0.0015046296296296294</v>
      </c>
      <c r="H57" s="33" t="s">
        <v>150</v>
      </c>
      <c r="I57" s="32" t="str">
        <f>IF(J57&gt;29,H57&amp;J57,IF(J57&gt;19,H57&amp;"HK",IF(J57&lt;=1,H57&amp;"Sch.D",IF(J57=2,H57&amp;"Sch.C",IF(J57=3,H57&amp;"Sch.B",IF(J57=4,H57&amp;"Sch.A",IF(J57=5,H57&amp;"JB",IF(J57=6,H57&amp;"JA",))))))))</f>
        <v>M45</v>
      </c>
      <c r="J57" s="32">
        <f ca="1" t="shared" si="1"/>
        <v>45</v>
      </c>
      <c r="K57" s="32">
        <v>5</v>
      </c>
      <c r="M57" s="8">
        <v>7</v>
      </c>
    </row>
    <row r="58" spans="2:13" ht="19.5" customHeight="1">
      <c r="B58" s="32">
        <v>317</v>
      </c>
      <c r="C58" s="38" t="s">
        <v>231</v>
      </c>
      <c r="D58" s="38" t="s">
        <v>232</v>
      </c>
      <c r="E58" s="33">
        <v>89</v>
      </c>
      <c r="F58" s="12" t="s">
        <v>233</v>
      </c>
      <c r="G58" s="16">
        <v>0.0015046296296296294</v>
      </c>
      <c r="H58" s="33" t="s">
        <v>150</v>
      </c>
      <c r="I58" s="32" t="str">
        <f>IF(J58&gt;29,H58&amp;J58,IF(J58&gt;19,H58&amp;"HK",IF(J58&lt;=1,H58&amp;"Sch.D",IF(J58=2,H58&amp;"Sch.C",IF(J58=3,H58&amp;"Sch.B",IF(J58=4,H58&amp;"Sch.A",IF(J58=5,H58&amp;"JB",IF(J58=6,H58&amp;"JA",))))))))</f>
        <v>MJB</v>
      </c>
      <c r="J58" s="32">
        <f ca="1" t="shared" si="1"/>
        <v>5</v>
      </c>
      <c r="K58" s="32">
        <v>5</v>
      </c>
      <c r="M58" s="8">
        <v>8</v>
      </c>
    </row>
    <row r="59" spans="2:13" ht="19.5" customHeight="1">
      <c r="B59" s="32">
        <v>347</v>
      </c>
      <c r="C59" s="8" t="s">
        <v>196</v>
      </c>
      <c r="D59" s="38" t="s">
        <v>140</v>
      </c>
      <c r="E59" s="33">
        <v>89</v>
      </c>
      <c r="F59" s="12" t="s">
        <v>88</v>
      </c>
      <c r="G59" s="16">
        <v>0.0015162037037037036</v>
      </c>
      <c r="H59" s="33" t="s">
        <v>150</v>
      </c>
      <c r="I59" s="32" t="str">
        <f>IF(J59&gt;29,H59&amp;J59,IF(J59&gt;19,H59&amp;"HK",IF(J59&lt;=1,H59&amp;"Sch.D",IF(J59=2,H59&amp;"Sch.C",IF(J59=3,H59&amp;"Sch.B",IF(J59=4,H59&amp;"Sch.A",IF(J59=5,H59&amp;"JB",IF(J59=6,H59&amp;"JA",))))))))</f>
        <v>MJB</v>
      </c>
      <c r="J59" s="32">
        <f ca="1" t="shared" si="1"/>
        <v>5</v>
      </c>
      <c r="K59" s="32">
        <v>5</v>
      </c>
      <c r="M59" s="8">
        <v>9</v>
      </c>
    </row>
    <row r="60" spans="2:13" ht="19.5" customHeight="1">
      <c r="B60" s="32">
        <v>328</v>
      </c>
      <c r="C60" s="38" t="s">
        <v>221</v>
      </c>
      <c r="D60" s="38" t="s">
        <v>14</v>
      </c>
      <c r="E60" s="33">
        <v>82</v>
      </c>
      <c r="F60" s="12" t="s">
        <v>222</v>
      </c>
      <c r="G60" s="16">
        <v>0.0015277777777777779</v>
      </c>
      <c r="H60" s="33" t="s">
        <v>150</v>
      </c>
      <c r="I60" s="32" t="str">
        <f>IF(J60&gt;29,H60&amp;J60,IF(J60&gt;19,H60&amp;"HK",IF(J60&lt;=1,H60&amp;"Sch.D",IF(J60=2,H60&amp;"Sch.C",IF(J60=3,H60&amp;"Sch.B",IF(J60=4,H60&amp;"Sch.A",IF(J60=5,H60&amp;"JB",IF(J60=6,H60&amp;"JA",))))))))</f>
        <v>MHK</v>
      </c>
      <c r="J60" s="32">
        <f ca="1" t="shared" si="1"/>
        <v>23</v>
      </c>
      <c r="K60" s="32">
        <v>5</v>
      </c>
      <c r="M60" s="8">
        <v>10</v>
      </c>
    </row>
    <row r="61" spans="2:13" ht="19.5" customHeight="1">
      <c r="B61" s="32">
        <v>36</v>
      </c>
      <c r="C61" s="9" t="s">
        <v>26</v>
      </c>
      <c r="D61" s="9" t="s">
        <v>27</v>
      </c>
      <c r="E61" s="10">
        <v>89</v>
      </c>
      <c r="F61" s="9" t="s">
        <v>28</v>
      </c>
      <c r="G61" s="16">
        <v>0.001545138888888889</v>
      </c>
      <c r="H61" s="10" t="s">
        <v>150</v>
      </c>
      <c r="I61" s="32" t="str">
        <f>IF(J61&gt;29,H61&amp;J61,IF(J61&gt;19,H61&amp;"HK",IF(J61&lt;=1,H61&amp;"Sch.D",IF(J61=2,H61&amp;"Sch.C",IF(J61=3,H61&amp;"Sch.B",IF(J61=4,H61&amp;"Sch.A",IF(J61=5,H61&amp;"JB",IF(J61=6,H61&amp;"JA",))))))))</f>
        <v>MJB</v>
      </c>
      <c r="J61" s="32">
        <f ca="1" t="shared" si="1"/>
        <v>5</v>
      </c>
      <c r="K61" s="32">
        <v>5</v>
      </c>
      <c r="M61" s="8">
        <v>11</v>
      </c>
    </row>
    <row r="62" spans="2:13" ht="19.5" customHeight="1">
      <c r="B62" s="32">
        <v>37</v>
      </c>
      <c r="C62" s="9" t="s">
        <v>89</v>
      </c>
      <c r="D62" s="9" t="s">
        <v>90</v>
      </c>
      <c r="E62" s="10">
        <v>68</v>
      </c>
      <c r="F62" s="9" t="s">
        <v>91</v>
      </c>
      <c r="G62" s="30">
        <v>0.0015570601851851854</v>
      </c>
      <c r="H62" s="10" t="s">
        <v>151</v>
      </c>
      <c r="I62" s="32" t="str">
        <f>IF(J62&gt;29,H62&amp;J62,IF(J62&gt;19,H62&amp;"HK",IF(J62&lt;=1,H62&amp;"Sch.D",IF(J62=2,H62&amp;"Sch.C",IF(J62=3,H62&amp;"Sch.B",IF(J62=4,H62&amp;"Sch.A",IF(J62=5,H62&amp;"JB",IF(J62=6,H62&amp;"JA",))))))))</f>
        <v>W35</v>
      </c>
      <c r="J62" s="32">
        <f ca="1" t="shared" si="1"/>
        <v>35</v>
      </c>
      <c r="K62" s="32">
        <v>5</v>
      </c>
      <c r="M62" s="8">
        <v>12</v>
      </c>
    </row>
    <row r="63" spans="2:13" ht="19.5" customHeight="1">
      <c r="B63" s="32">
        <v>197</v>
      </c>
      <c r="C63" s="8" t="s">
        <v>143</v>
      </c>
      <c r="D63" s="8" t="s">
        <v>144</v>
      </c>
      <c r="E63" s="33">
        <v>89</v>
      </c>
      <c r="F63" s="12" t="s">
        <v>138</v>
      </c>
      <c r="G63" s="16">
        <v>0.0015625</v>
      </c>
      <c r="H63" s="10" t="s">
        <v>151</v>
      </c>
      <c r="I63" s="32" t="str">
        <f>IF(J63&gt;29,H63&amp;J63,IF(J63&gt;19,H63&amp;"HK",IF(J63&lt;=1,H63&amp;"Sch.D",IF(J63=2,H63&amp;"Sch.C",IF(J63=3,H63&amp;"Sch.B",IF(J63=4,H63&amp;"Sch.A",IF(J63=5,H63&amp;"JB",IF(J63=6,H63&amp;"JA",))))))))</f>
        <v>WJB</v>
      </c>
      <c r="J63" s="32">
        <f ca="1" t="shared" si="1"/>
        <v>5</v>
      </c>
      <c r="K63" s="32">
        <v>6</v>
      </c>
      <c r="M63" s="8">
        <v>1</v>
      </c>
    </row>
    <row r="64" spans="2:13" ht="19.5" customHeight="1">
      <c r="B64" s="32">
        <v>384</v>
      </c>
      <c r="C64" s="38" t="s">
        <v>169</v>
      </c>
      <c r="D64" s="38" t="s">
        <v>170</v>
      </c>
      <c r="E64" s="33">
        <v>86</v>
      </c>
      <c r="F64" s="12" t="s">
        <v>166</v>
      </c>
      <c r="G64" s="16">
        <v>0.0015625</v>
      </c>
      <c r="H64" s="33" t="s">
        <v>150</v>
      </c>
      <c r="I64" s="32" t="str">
        <f>IF(J64&gt;29,H64&amp;J64,IF(J64&gt;19,H64&amp;"HK",IF(J64&lt;=1,H64&amp;"Sch.D",IF(J64=2,H64&amp;"Sch.C",IF(J64=3,H64&amp;"Sch.B",IF(J64=4,H64&amp;"Sch.A",IF(J64=5,H64&amp;"JB",IF(J64=6,H64&amp;"JA",))))))))</f>
        <v>MJA</v>
      </c>
      <c r="J64" s="32">
        <f ca="1" t="shared" si="1"/>
        <v>6</v>
      </c>
      <c r="K64" s="32">
        <v>6</v>
      </c>
      <c r="M64" s="8">
        <v>2</v>
      </c>
    </row>
    <row r="65" spans="2:13" ht="19.5" customHeight="1">
      <c r="B65" s="32">
        <v>343</v>
      </c>
      <c r="C65" s="8" t="s">
        <v>199</v>
      </c>
      <c r="D65" s="38" t="s">
        <v>198</v>
      </c>
      <c r="E65" s="33">
        <v>54</v>
      </c>
      <c r="F65" s="12" t="s">
        <v>62</v>
      </c>
      <c r="G65" s="16">
        <v>0.001574074074074074</v>
      </c>
      <c r="H65" s="33" t="s">
        <v>150</v>
      </c>
      <c r="I65" s="32" t="str">
        <f>IF(J65&gt;29,H65&amp;J65,IF(J65&gt;19,H65&amp;"HK",IF(J65&lt;=1,H65&amp;"Sch.D",IF(J65=2,H65&amp;"Sch.C",IF(J65=3,H65&amp;"Sch.B",IF(J65=4,H65&amp;"Sch.A",IF(J65=5,H65&amp;"JB",IF(J65=6,H65&amp;"JA",))))))))</f>
        <v>M50</v>
      </c>
      <c r="J65" s="32">
        <f ca="1" t="shared" si="1"/>
        <v>50</v>
      </c>
      <c r="K65" s="32">
        <v>6</v>
      </c>
      <c r="M65" s="8">
        <v>3</v>
      </c>
    </row>
    <row r="66" spans="2:13" ht="19.5" customHeight="1">
      <c r="B66" s="32">
        <v>60</v>
      </c>
      <c r="C66" s="8" t="s">
        <v>111</v>
      </c>
      <c r="D66" s="8" t="s">
        <v>112</v>
      </c>
      <c r="E66" s="33">
        <v>67</v>
      </c>
      <c r="F66" s="12" t="s">
        <v>113</v>
      </c>
      <c r="G66" s="16">
        <v>0.0016041666666666667</v>
      </c>
      <c r="H66" s="10" t="s">
        <v>151</v>
      </c>
      <c r="I66" s="32" t="str">
        <f>IF(J66&gt;29,H66&amp;J66,IF(J66&gt;19,H66&amp;"HK",IF(J66&lt;=1,H66&amp;"Sch.D",IF(J66=2,H66&amp;"Sch.C",IF(J66=3,H66&amp;"Sch.B",IF(J66=4,H66&amp;"Sch.A",IF(J66=5,H66&amp;"JB",IF(J66=6,H66&amp;"JA",))))))))</f>
        <v>W35</v>
      </c>
      <c r="J66" s="32">
        <f ca="1" t="shared" si="1"/>
        <v>35</v>
      </c>
      <c r="K66" s="32">
        <v>6</v>
      </c>
      <c r="M66" s="8">
        <v>4</v>
      </c>
    </row>
    <row r="67" spans="2:13" ht="19.5" customHeight="1">
      <c r="B67" s="32">
        <v>351</v>
      </c>
      <c r="C67" s="38" t="s">
        <v>188</v>
      </c>
      <c r="D67" s="38" t="s">
        <v>189</v>
      </c>
      <c r="E67" s="33">
        <v>85</v>
      </c>
      <c r="F67" s="12" t="s">
        <v>88</v>
      </c>
      <c r="G67" s="16">
        <v>0.0016087962962962963</v>
      </c>
      <c r="H67" s="33" t="s">
        <v>150</v>
      </c>
      <c r="I67" s="32" t="str">
        <f>IF(J67&gt;29,H67&amp;J67,IF(J67&gt;19,H67&amp;"HK",IF(J67&lt;=1,H67&amp;"Sch.D",IF(J67=2,H67&amp;"Sch.C",IF(J67=3,H67&amp;"Sch.B",IF(J67=4,H67&amp;"Sch.A",IF(J67=5,H67&amp;"JB",IF(J67=6,H67&amp;"JA",))))))))</f>
        <v>MHK</v>
      </c>
      <c r="J67" s="32">
        <f ca="1" t="shared" si="1"/>
        <v>20</v>
      </c>
      <c r="K67" s="32">
        <v>6</v>
      </c>
      <c r="M67" s="8">
        <v>5</v>
      </c>
    </row>
    <row r="68" spans="2:13" ht="19.5" customHeight="1">
      <c r="B68" s="32">
        <v>349</v>
      </c>
      <c r="C68" s="8" t="s">
        <v>192</v>
      </c>
      <c r="D68" s="38" t="s">
        <v>193</v>
      </c>
      <c r="E68" s="33">
        <v>89</v>
      </c>
      <c r="F68" s="12" t="s">
        <v>88</v>
      </c>
      <c r="G68" s="16">
        <v>0.0016087962962962963</v>
      </c>
      <c r="H68" s="33" t="s">
        <v>151</v>
      </c>
      <c r="I68" s="32" t="str">
        <f>IF(J68&gt;29,H68&amp;J68,IF(J68&gt;19,H68&amp;"HK",IF(J68&lt;=1,H68&amp;"Sch.D",IF(J68=2,H68&amp;"Sch.C",IF(J68=3,H68&amp;"Sch.B",IF(J68=4,H68&amp;"Sch.A",IF(J68=5,H68&amp;"JB",IF(J68=6,H68&amp;"JA",))))))))</f>
        <v>WJB</v>
      </c>
      <c r="J68" s="32">
        <f aca="true" ca="1" t="shared" si="2" ref="J68:J98">IF((YEAR(NOW())-E68-1900)&gt;29,INT((YEAR(NOW())-E68-1900)/5)*5,IF((YEAR(NOW())-E68-1900)&gt;19,YEAR(NOW())-E68-1900,INT((YEAR(NOW())-E68-1900)/2-3)))</f>
        <v>5</v>
      </c>
      <c r="K68" s="32">
        <v>6</v>
      </c>
      <c r="M68" s="8">
        <v>6</v>
      </c>
    </row>
    <row r="69" spans="2:13" ht="19.5" customHeight="1">
      <c r="B69" s="32">
        <v>348</v>
      </c>
      <c r="C69" s="8" t="s">
        <v>194</v>
      </c>
      <c r="D69" s="38" t="s">
        <v>195</v>
      </c>
      <c r="E69" s="33">
        <v>89</v>
      </c>
      <c r="F69" s="12" t="s">
        <v>88</v>
      </c>
      <c r="G69" s="16">
        <v>0.0016087962962962963</v>
      </c>
      <c r="H69" s="33" t="s">
        <v>151</v>
      </c>
      <c r="I69" s="32" t="str">
        <f>IF(J69&gt;29,H69&amp;J69,IF(J69&gt;19,H69&amp;"HK",IF(J69&lt;=1,H69&amp;"Sch.D",IF(J69=2,H69&amp;"Sch.C",IF(J69=3,H69&amp;"Sch.B",IF(J69=4,H69&amp;"Sch.A",IF(J69=5,H69&amp;"JB",IF(J69=6,H69&amp;"JA",))))))))</f>
        <v>WJB</v>
      </c>
      <c r="J69" s="32">
        <f ca="1" t="shared" si="2"/>
        <v>5</v>
      </c>
      <c r="K69" s="32">
        <v>6</v>
      </c>
      <c r="M69" s="8">
        <v>7</v>
      </c>
    </row>
    <row r="70" spans="2:13" ht="19.5" customHeight="1">
      <c r="B70" s="32">
        <v>326</v>
      </c>
      <c r="C70" s="38" t="s">
        <v>225</v>
      </c>
      <c r="D70" s="38" t="s">
        <v>226</v>
      </c>
      <c r="E70" s="8">
        <v>65</v>
      </c>
      <c r="F70" s="12" t="s">
        <v>227</v>
      </c>
      <c r="G70" s="16">
        <v>0.0016087962962962963</v>
      </c>
      <c r="H70" s="33" t="s">
        <v>151</v>
      </c>
      <c r="I70" s="32" t="str">
        <f>IF(J70&gt;29,H70&amp;J70,IF(J70&gt;19,H70&amp;"HK",IF(J70&lt;=1,H70&amp;"Sch.D",IF(J70=2,H70&amp;"Sch.C",IF(J70=3,H70&amp;"Sch.B",IF(J70=4,H70&amp;"Sch.A",IF(J70=5,H70&amp;"JB",IF(J70=6,H70&amp;"JA",))))))))</f>
        <v>W40</v>
      </c>
      <c r="J70" s="32">
        <f ca="1" t="shared" si="2"/>
        <v>40</v>
      </c>
      <c r="K70" s="32">
        <v>6</v>
      </c>
      <c r="M70" s="8">
        <v>8</v>
      </c>
    </row>
    <row r="71" spans="2:13" ht="19.5" customHeight="1">
      <c r="B71" s="32">
        <v>318</v>
      </c>
      <c r="C71" s="38" t="s">
        <v>234</v>
      </c>
      <c r="D71" s="38" t="s">
        <v>235</v>
      </c>
      <c r="E71" s="33">
        <v>61</v>
      </c>
      <c r="F71" s="12" t="s">
        <v>236</v>
      </c>
      <c r="G71" s="16">
        <v>0.0016087962962962963</v>
      </c>
      <c r="H71" s="33" t="s">
        <v>150</v>
      </c>
      <c r="I71" s="32" t="str">
        <f>IF(J71&gt;29,H71&amp;J71,IF(J71&gt;19,H71&amp;"HK",IF(J71&lt;=1,H71&amp;"Sch.D",IF(J71=2,H71&amp;"Sch.C",IF(J71=3,H71&amp;"Sch.B",IF(J71=4,H71&amp;"Sch.A",IF(J71=5,H71&amp;"JB",IF(J71=6,H71&amp;"JA",))))))))</f>
        <v>M40</v>
      </c>
      <c r="J71" s="32">
        <f ca="1" t="shared" si="2"/>
        <v>40</v>
      </c>
      <c r="K71" s="32">
        <v>6</v>
      </c>
      <c r="M71" s="8">
        <v>9</v>
      </c>
    </row>
    <row r="72" spans="2:13" ht="19.5" customHeight="1">
      <c r="B72" s="32">
        <v>38</v>
      </c>
      <c r="C72" s="9" t="s">
        <v>92</v>
      </c>
      <c r="D72" s="9" t="s">
        <v>68</v>
      </c>
      <c r="E72" s="10">
        <v>78</v>
      </c>
      <c r="F72" s="9" t="s">
        <v>88</v>
      </c>
      <c r="G72" s="30">
        <v>0.0016149305555555554</v>
      </c>
      <c r="H72" s="10" t="s">
        <v>151</v>
      </c>
      <c r="I72" s="32" t="str">
        <f>IF(J72&gt;29,H72&amp;J72,IF(J72&gt;19,H72&amp;"HK",IF(J72&lt;=1,H72&amp;"Sch.D",IF(J72=2,H72&amp;"Sch.C",IF(J72=3,H72&amp;"Sch.B",IF(J72=4,H72&amp;"Sch.A",IF(J72=5,H72&amp;"JB",IF(J72=6,H72&amp;"JA",))))))))</f>
        <v>WHK</v>
      </c>
      <c r="J72" s="32">
        <f ca="1" t="shared" si="2"/>
        <v>27</v>
      </c>
      <c r="K72" s="32">
        <v>6</v>
      </c>
      <c r="M72" s="8">
        <v>10</v>
      </c>
    </row>
    <row r="73" spans="2:13" ht="19.5" customHeight="1">
      <c r="B73" s="32">
        <v>39</v>
      </c>
      <c r="C73" s="9" t="s">
        <v>93</v>
      </c>
      <c r="D73" s="9" t="s">
        <v>94</v>
      </c>
      <c r="E73" s="10">
        <v>67</v>
      </c>
      <c r="F73" s="9" t="s">
        <v>95</v>
      </c>
      <c r="G73" s="30">
        <v>0.0016149305555555554</v>
      </c>
      <c r="H73" s="10" t="s">
        <v>150</v>
      </c>
      <c r="I73" s="32" t="str">
        <f>IF(J73&gt;29,H73&amp;J73,IF(J73&gt;19,H73&amp;"HK",IF(J73&lt;=1,H73&amp;"Sch.D",IF(J73=2,H73&amp;"Sch.C",IF(J73=3,H73&amp;"Sch.B",IF(J73=4,H73&amp;"Sch.A",IF(J73=5,H73&amp;"JB",IF(J73=6,H73&amp;"JA",))))))))</f>
        <v>M35</v>
      </c>
      <c r="J73" s="32">
        <f ca="1" t="shared" si="2"/>
        <v>35</v>
      </c>
      <c r="K73" s="32">
        <v>6</v>
      </c>
      <c r="M73" s="8">
        <v>11</v>
      </c>
    </row>
    <row r="74" spans="2:13" ht="19.5" customHeight="1">
      <c r="B74" s="32">
        <v>385</v>
      </c>
      <c r="C74" s="38" t="s">
        <v>167</v>
      </c>
      <c r="D74" s="38" t="s">
        <v>168</v>
      </c>
      <c r="E74" s="33">
        <v>89</v>
      </c>
      <c r="F74" s="12" t="s">
        <v>166</v>
      </c>
      <c r="G74" s="16">
        <v>0.0016203703703703703</v>
      </c>
      <c r="H74" s="33" t="s">
        <v>150</v>
      </c>
      <c r="I74" s="32" t="str">
        <f>IF(J74&gt;29,H74&amp;J74,IF(J74&gt;19,H74&amp;"HK",IF(J74&lt;=1,H74&amp;"Sch.D",IF(J74=2,H74&amp;"Sch.C",IF(J74=3,H74&amp;"Sch.B",IF(J74=4,H74&amp;"Sch.A",IF(J74=5,H74&amp;"JB",IF(J74=6,H74&amp;"JA",))))))))</f>
        <v>MJB</v>
      </c>
      <c r="J74" s="32">
        <f ca="1" t="shared" si="2"/>
        <v>5</v>
      </c>
      <c r="K74" s="32">
        <v>6</v>
      </c>
      <c r="M74" s="8">
        <v>12</v>
      </c>
    </row>
    <row r="75" spans="2:13" ht="19.5" customHeight="1">
      <c r="B75" s="32">
        <v>40</v>
      </c>
      <c r="C75" s="9" t="s">
        <v>21</v>
      </c>
      <c r="D75" s="9" t="s">
        <v>22</v>
      </c>
      <c r="E75" s="10">
        <v>48</v>
      </c>
      <c r="F75" s="9" t="s">
        <v>23</v>
      </c>
      <c r="G75" s="16">
        <v>0.0016203703703703703</v>
      </c>
      <c r="H75" s="10" t="s">
        <v>150</v>
      </c>
      <c r="I75" s="32" t="str">
        <f>IF(J75&gt;29,H75&amp;J75,IF(J75&gt;19,H75&amp;"HK",IF(J75&lt;=1,H75&amp;"Sch.D",IF(J75=2,H75&amp;"Sch.C",IF(J75=3,H75&amp;"Sch.B",IF(J75=4,H75&amp;"Sch.A",IF(J75=5,H75&amp;"JB",IF(J75=6,H75&amp;"JA",))))))))</f>
        <v>M55</v>
      </c>
      <c r="J75" s="32">
        <f ca="1" t="shared" si="2"/>
        <v>55</v>
      </c>
      <c r="K75" s="32">
        <v>7</v>
      </c>
      <c r="M75" s="8">
        <v>1</v>
      </c>
    </row>
    <row r="76" spans="2:13" ht="19.5" customHeight="1">
      <c r="B76" s="32">
        <v>41</v>
      </c>
      <c r="C76" s="9" t="s">
        <v>65</v>
      </c>
      <c r="D76" s="9" t="s">
        <v>66</v>
      </c>
      <c r="E76" s="10">
        <v>64</v>
      </c>
      <c r="F76" s="9" t="s">
        <v>62</v>
      </c>
      <c r="G76" s="30">
        <v>0.0016203703703703703</v>
      </c>
      <c r="H76" s="10" t="s">
        <v>151</v>
      </c>
      <c r="I76" s="32" t="str">
        <f>IF(J76&gt;29,H76&amp;J76,IF(J76&gt;19,H76&amp;"HK",IF(J76&lt;=1,H76&amp;"Sch.D",IF(J76=2,H76&amp;"Sch.C",IF(J76=3,H76&amp;"Sch.B",IF(J76=4,H76&amp;"Sch.A",IF(J76=5,H76&amp;"JB",IF(J76=6,H76&amp;"JA",))))))))</f>
        <v>W40</v>
      </c>
      <c r="J76" s="32">
        <f ca="1" t="shared" si="2"/>
        <v>40</v>
      </c>
      <c r="K76" s="32">
        <v>7</v>
      </c>
      <c r="M76" s="8">
        <v>2</v>
      </c>
    </row>
    <row r="77" spans="2:13" ht="19.5" customHeight="1">
      <c r="B77" s="32">
        <v>42</v>
      </c>
      <c r="C77" s="9" t="s">
        <v>29</v>
      </c>
      <c r="D77" s="9" t="s">
        <v>33</v>
      </c>
      <c r="E77" s="10">
        <v>88</v>
      </c>
      <c r="F77" s="9" t="s">
        <v>116</v>
      </c>
      <c r="G77" s="22">
        <v>0.0016319444444444445</v>
      </c>
      <c r="H77" s="10" t="s">
        <v>151</v>
      </c>
      <c r="I77" s="32" t="str">
        <f>IF(J77&gt;29,H77&amp;J77,IF(J77&gt;19,H77&amp;"HK",IF(J77&lt;=1,H77&amp;"Sch.D",IF(J77=2,H77&amp;"Sch.C",IF(J77=3,H77&amp;"Sch.B",IF(J77=4,H77&amp;"Sch.A",IF(J77=5,H77&amp;"JB",IF(J77=6,H77&amp;"JA",))))))))</f>
        <v>WJB</v>
      </c>
      <c r="J77" s="32">
        <f ca="1" t="shared" si="2"/>
        <v>5</v>
      </c>
      <c r="K77" s="32">
        <v>7</v>
      </c>
      <c r="M77" s="8">
        <v>3</v>
      </c>
    </row>
    <row r="78" spans="2:13" ht="19.5" customHeight="1">
      <c r="B78" s="32">
        <v>43</v>
      </c>
      <c r="C78" s="9" t="s">
        <v>60</v>
      </c>
      <c r="D78" s="9" t="s">
        <v>61</v>
      </c>
      <c r="E78" s="10">
        <v>86</v>
      </c>
      <c r="F78" s="9" t="s">
        <v>62</v>
      </c>
      <c r="G78" s="30">
        <v>0.0016435185185185183</v>
      </c>
      <c r="H78" s="10" t="s">
        <v>151</v>
      </c>
      <c r="I78" s="32" t="str">
        <f>IF(J78&gt;29,H78&amp;J78,IF(J78&gt;19,H78&amp;"HK",IF(J78&lt;=1,H78&amp;"Sch.D",IF(J78=2,H78&amp;"Sch.C",IF(J78=3,H78&amp;"Sch.B",IF(J78=4,H78&amp;"Sch.A",IF(J78=5,H78&amp;"JB",IF(J78=6,H78&amp;"JA",))))))))</f>
        <v>WJA</v>
      </c>
      <c r="J78" s="32">
        <f ca="1" t="shared" si="2"/>
        <v>6</v>
      </c>
      <c r="K78" s="32">
        <v>7</v>
      </c>
      <c r="M78" s="8">
        <v>4</v>
      </c>
    </row>
    <row r="79" spans="2:13" ht="19.5" customHeight="1">
      <c r="B79" s="32">
        <v>45</v>
      </c>
      <c r="C79" s="9" t="s">
        <v>63</v>
      </c>
      <c r="D79" s="9" t="s">
        <v>64</v>
      </c>
      <c r="E79" s="10">
        <v>86</v>
      </c>
      <c r="F79" s="9" t="s">
        <v>62</v>
      </c>
      <c r="G79" s="30">
        <v>0.0016435185185185183</v>
      </c>
      <c r="H79" s="10" t="s">
        <v>151</v>
      </c>
      <c r="I79" s="32" t="str">
        <f>IF(J79&gt;29,H79&amp;J79,IF(J79&gt;19,H79&amp;"HK",IF(J79&lt;=1,H79&amp;"Sch.D",IF(J79=2,H79&amp;"Sch.C",IF(J79=3,H79&amp;"Sch.B",IF(J79=4,H79&amp;"Sch.A",IF(J79=5,H79&amp;"JB",IF(J79=6,H79&amp;"JA",))))))))</f>
        <v>WJA</v>
      </c>
      <c r="J79" s="32">
        <f ca="1" t="shared" si="2"/>
        <v>6</v>
      </c>
      <c r="K79" s="32">
        <v>7</v>
      </c>
      <c r="M79" s="8">
        <v>5</v>
      </c>
    </row>
    <row r="80" spans="2:13" ht="19.5" customHeight="1">
      <c r="B80" s="32">
        <v>44</v>
      </c>
      <c r="C80" s="9" t="s">
        <v>67</v>
      </c>
      <c r="D80" s="9" t="s">
        <v>68</v>
      </c>
      <c r="E80" s="10">
        <v>70</v>
      </c>
      <c r="F80" s="9" t="s">
        <v>62</v>
      </c>
      <c r="G80" s="30">
        <v>0.0016435185185185183</v>
      </c>
      <c r="H80" s="10" t="s">
        <v>151</v>
      </c>
      <c r="I80" s="32" t="str">
        <f>IF(J80&gt;29,H80&amp;J80,IF(J80&gt;19,H80&amp;"HK",IF(J80&lt;=1,H80&amp;"Sch.D",IF(J80=2,H80&amp;"Sch.C",IF(J80=3,H80&amp;"Sch.B",IF(J80=4,H80&amp;"Sch.A",IF(J80=5,H80&amp;"JB",IF(J80=6,H80&amp;"JA",))))))))</f>
        <v>W35</v>
      </c>
      <c r="J80" s="32">
        <f ca="1" t="shared" si="2"/>
        <v>35</v>
      </c>
      <c r="K80" s="32">
        <v>7</v>
      </c>
      <c r="M80" s="8">
        <v>6</v>
      </c>
    </row>
    <row r="81" spans="2:13" ht="19.5" customHeight="1">
      <c r="B81" s="32">
        <v>56</v>
      </c>
      <c r="C81" s="8" t="s">
        <v>122</v>
      </c>
      <c r="D81" s="38" t="s">
        <v>125</v>
      </c>
      <c r="E81" s="33">
        <v>54</v>
      </c>
      <c r="F81" s="12" t="s">
        <v>123</v>
      </c>
      <c r="G81" s="16">
        <v>0.0016435185185185183</v>
      </c>
      <c r="H81" s="10" t="s">
        <v>150</v>
      </c>
      <c r="I81" s="32" t="str">
        <f>IF(J81&gt;29,H81&amp;J81,IF(J81&gt;19,H81&amp;"HK",IF(J81&lt;=1,H81&amp;"Sch.D",IF(J81=2,H81&amp;"Sch.C",IF(J81=3,H81&amp;"Sch.B",IF(J81=4,H81&amp;"Sch.A",IF(J81=5,H81&amp;"JB",IF(J81=6,H81&amp;"JA",))))))))</f>
        <v>M50</v>
      </c>
      <c r="J81" s="32">
        <f ca="1" t="shared" si="2"/>
        <v>50</v>
      </c>
      <c r="K81" s="32">
        <v>7</v>
      </c>
      <c r="M81" s="8">
        <v>7</v>
      </c>
    </row>
    <row r="82" spans="2:13" ht="19.5" customHeight="1">
      <c r="B82" s="32">
        <v>58</v>
      </c>
      <c r="C82" s="8" t="s">
        <v>128</v>
      </c>
      <c r="D82" s="38" t="s">
        <v>129</v>
      </c>
      <c r="E82" s="33">
        <v>90</v>
      </c>
      <c r="F82" s="12" t="s">
        <v>123</v>
      </c>
      <c r="G82" s="16">
        <v>0.0016435185185185183</v>
      </c>
      <c r="H82" s="10" t="s">
        <v>151</v>
      </c>
      <c r="I82" s="32" t="str">
        <f>IF(J82&gt;29,H82&amp;J82,IF(J82&gt;19,H82&amp;"HK",IF(J82&lt;=1,H82&amp;"Sch.D",IF(J82=2,H82&amp;"Sch.C",IF(J82=3,H82&amp;"Sch.B",IF(J82=4,H82&amp;"Sch.A",IF(J82=5,H82&amp;"JB",IF(J82=6,H82&amp;"JA",))))))))</f>
        <v>WSch.A</v>
      </c>
      <c r="J82" s="32">
        <f ca="1" t="shared" si="2"/>
        <v>4</v>
      </c>
      <c r="K82" s="32">
        <v>7</v>
      </c>
      <c r="M82" s="8">
        <v>8</v>
      </c>
    </row>
    <row r="83" spans="2:13" ht="19.5" customHeight="1">
      <c r="B83" s="32">
        <v>353</v>
      </c>
      <c r="C83" s="8" t="s">
        <v>197</v>
      </c>
      <c r="D83" s="38" t="s">
        <v>198</v>
      </c>
      <c r="E83" s="33">
        <v>87</v>
      </c>
      <c r="F83" s="12" t="s">
        <v>123</v>
      </c>
      <c r="G83" s="16">
        <v>0.0016435185185185183</v>
      </c>
      <c r="H83" s="33" t="s">
        <v>150</v>
      </c>
      <c r="I83" s="32" t="str">
        <f>IF(J83&gt;29,H83&amp;J83,IF(J83&gt;19,H83&amp;"HK",IF(J83&lt;=1,H83&amp;"Sch.D",IF(J83=2,H83&amp;"Sch.C",IF(J83=3,H83&amp;"Sch.B",IF(J83=4,H83&amp;"Sch.A",IF(J83=5,H83&amp;"JB",IF(J83=6,H83&amp;"JA",))))))))</f>
        <v>MJA</v>
      </c>
      <c r="J83" s="32">
        <f ca="1" t="shared" si="2"/>
        <v>6</v>
      </c>
      <c r="K83" s="32">
        <v>7</v>
      </c>
      <c r="M83" s="8">
        <v>9</v>
      </c>
    </row>
    <row r="84" spans="2:13" ht="19.5" customHeight="1">
      <c r="B84" s="32">
        <v>46</v>
      </c>
      <c r="C84" s="9" t="s">
        <v>102</v>
      </c>
      <c r="D84" s="9" t="s">
        <v>103</v>
      </c>
      <c r="E84" s="10">
        <v>89</v>
      </c>
      <c r="F84" s="9" t="s">
        <v>104</v>
      </c>
      <c r="G84" s="30">
        <v>0.0016550925925925926</v>
      </c>
      <c r="H84" s="10" t="s">
        <v>151</v>
      </c>
      <c r="I84" s="32" t="str">
        <f>IF(J84&gt;29,H84&amp;J84,IF(J84&gt;19,H84&amp;"HK",IF(J84&lt;=1,H84&amp;"Sch.D",IF(J84=2,H84&amp;"Sch.C",IF(J84=3,H84&amp;"Sch.B",IF(J84=4,H84&amp;"Sch.A",IF(J84=5,H84&amp;"JB",IF(J84=6,H84&amp;"JA",))))))))</f>
        <v>WJB</v>
      </c>
      <c r="J84" s="32">
        <f ca="1" t="shared" si="2"/>
        <v>5</v>
      </c>
      <c r="K84" s="32">
        <v>7</v>
      </c>
      <c r="M84" s="8">
        <v>10</v>
      </c>
    </row>
    <row r="85" spans="2:13" ht="19.5" customHeight="1">
      <c r="B85" s="32">
        <v>198</v>
      </c>
      <c r="C85" s="8" t="s">
        <v>93</v>
      </c>
      <c r="D85" s="8" t="s">
        <v>145</v>
      </c>
      <c r="E85" s="33">
        <v>89</v>
      </c>
      <c r="F85" s="12" t="s">
        <v>138</v>
      </c>
      <c r="G85" s="16">
        <v>0.0016550925925925926</v>
      </c>
      <c r="H85" s="10" t="s">
        <v>151</v>
      </c>
      <c r="I85" s="32" t="str">
        <f>IF(J85&gt;29,H85&amp;J85,IF(J85&gt;19,H85&amp;"HK",IF(J85&lt;=1,H85&amp;"Sch.D",IF(J85=2,H85&amp;"Sch.C",IF(J85=3,H85&amp;"Sch.B",IF(J85=4,H85&amp;"Sch.A",IF(J85=5,H85&amp;"JB",IF(J85=6,H85&amp;"JA",))))))))</f>
        <v>WJB</v>
      </c>
      <c r="J85" s="32">
        <f ca="1" t="shared" si="2"/>
        <v>5</v>
      </c>
      <c r="K85" s="32">
        <v>7</v>
      </c>
      <c r="M85" s="8">
        <v>11</v>
      </c>
    </row>
    <row r="86" spans="2:13" ht="19.5" customHeight="1">
      <c r="B86" s="32">
        <v>329</v>
      </c>
      <c r="C86" s="38" t="s">
        <v>215</v>
      </c>
      <c r="D86" s="38" t="s">
        <v>216</v>
      </c>
      <c r="E86" s="33">
        <v>83</v>
      </c>
      <c r="F86" s="12" t="s">
        <v>214</v>
      </c>
      <c r="G86" s="16">
        <v>0.0016550925925925926</v>
      </c>
      <c r="H86" s="33" t="s">
        <v>151</v>
      </c>
      <c r="I86" s="32" t="str">
        <f>IF(J86&gt;29,H86&amp;J86,IF(J86&gt;19,H86&amp;"HK",IF(J86&lt;=1,H86&amp;"Sch.D",IF(J86=2,H86&amp;"Sch.C",IF(J86=3,H86&amp;"Sch.B",IF(J86=4,H86&amp;"Sch.A",IF(J86=5,H86&amp;"JB",IF(J86=6,H86&amp;"JA",))))))))</f>
        <v>WHK</v>
      </c>
      <c r="J86" s="32">
        <f ca="1" t="shared" si="2"/>
        <v>22</v>
      </c>
      <c r="K86" s="32">
        <v>7</v>
      </c>
      <c r="M86" s="8">
        <v>12</v>
      </c>
    </row>
    <row r="87" spans="2:13" ht="19.5" customHeight="1">
      <c r="B87" s="32">
        <v>330</v>
      </c>
      <c r="C87" s="38" t="s">
        <v>212</v>
      </c>
      <c r="D87" s="38" t="s">
        <v>213</v>
      </c>
      <c r="E87" s="33">
        <v>89</v>
      </c>
      <c r="F87" s="12" t="s">
        <v>214</v>
      </c>
      <c r="G87" s="16">
        <v>0.0016782407407407406</v>
      </c>
      <c r="H87" s="33" t="s">
        <v>150</v>
      </c>
      <c r="I87" s="32" t="str">
        <f>IF(J87&gt;29,H87&amp;J87,IF(J87&gt;19,H87&amp;"HK",IF(J87&lt;=1,H87&amp;"Sch.D",IF(J87=2,H87&amp;"Sch.C",IF(J87=3,H87&amp;"Sch.B",IF(J87=4,H87&amp;"Sch.A",IF(J87=5,H87&amp;"JB",IF(J87=6,H87&amp;"JA",))))))))</f>
        <v>MJB</v>
      </c>
      <c r="J87" s="32">
        <f ca="1" t="shared" si="2"/>
        <v>5</v>
      </c>
      <c r="K87" s="32">
        <v>8</v>
      </c>
      <c r="M87" s="8">
        <v>1</v>
      </c>
    </row>
    <row r="88" spans="2:13" ht="19.5" customHeight="1">
      <c r="B88" s="32">
        <v>361</v>
      </c>
      <c r="C88" s="38" t="s">
        <v>171</v>
      </c>
      <c r="D88" s="38" t="s">
        <v>172</v>
      </c>
      <c r="E88" s="33">
        <v>46</v>
      </c>
      <c r="F88" s="12" t="s">
        <v>173</v>
      </c>
      <c r="G88" s="16">
        <v>0.001689814814814815</v>
      </c>
      <c r="H88" s="33" t="s">
        <v>150</v>
      </c>
      <c r="I88" s="32" t="str">
        <f>IF(J88&gt;29,H88&amp;J88,IF(J88&gt;19,H88&amp;"HK",IF(J88&lt;=1,H88&amp;"Sch.D",IF(J88=2,H88&amp;"Sch.C",IF(J88=3,H88&amp;"Sch.B",IF(J88=4,H88&amp;"Sch.A",IF(J88=5,H88&amp;"JB",IF(J88=6,H88&amp;"JA",))))))))</f>
        <v>M55</v>
      </c>
      <c r="J88" s="32">
        <f ca="1" t="shared" si="2"/>
        <v>55</v>
      </c>
      <c r="K88" s="32">
        <v>8</v>
      </c>
      <c r="M88" s="8">
        <v>2</v>
      </c>
    </row>
    <row r="89" spans="2:13" ht="19.5" customHeight="1">
      <c r="B89" s="32">
        <v>47</v>
      </c>
      <c r="C89" s="9" t="s">
        <v>96</v>
      </c>
      <c r="D89" s="9" t="s">
        <v>97</v>
      </c>
      <c r="E89" s="10">
        <v>89</v>
      </c>
      <c r="F89" s="9" t="s">
        <v>98</v>
      </c>
      <c r="G89" s="30">
        <v>0.0016909722222222222</v>
      </c>
      <c r="H89" s="10" t="s">
        <v>151</v>
      </c>
      <c r="I89" s="32" t="str">
        <f>IF(J89&gt;29,H89&amp;J89,IF(J89&gt;19,H89&amp;"HK",IF(J89&lt;=1,H89&amp;"Sch.D",IF(J89=2,H89&amp;"Sch.C",IF(J89=3,H89&amp;"Sch.B",IF(J89=4,H89&amp;"Sch.A",IF(J89=5,H89&amp;"JB",IF(J89=6,H89&amp;"JA",))))))))</f>
        <v>WJB</v>
      </c>
      <c r="J89" s="32">
        <f ca="1" t="shared" si="2"/>
        <v>5</v>
      </c>
      <c r="K89" s="32">
        <v>8</v>
      </c>
      <c r="M89" s="8">
        <v>3</v>
      </c>
    </row>
    <row r="90" spans="2:13" ht="19.5" customHeight="1">
      <c r="B90" s="32">
        <v>350</v>
      </c>
      <c r="C90" s="8" t="s">
        <v>190</v>
      </c>
      <c r="D90" s="38" t="s">
        <v>191</v>
      </c>
      <c r="E90" s="33">
        <v>86</v>
      </c>
      <c r="F90" s="12" t="s">
        <v>88</v>
      </c>
      <c r="G90" s="16">
        <v>0.0016909722222222222</v>
      </c>
      <c r="H90" s="33" t="s">
        <v>151</v>
      </c>
      <c r="I90" s="32" t="str">
        <f>IF(J90&gt;29,H90&amp;J90,IF(J90&gt;19,H90&amp;"HK",IF(J90&lt;=1,H90&amp;"Sch.D",IF(J90=2,H90&amp;"Sch.C",IF(J90=3,H90&amp;"Sch.B",IF(J90=4,H90&amp;"Sch.A",IF(J90=5,H90&amp;"JB",IF(J90=6,H90&amp;"JA",))))))))</f>
        <v>WJA</v>
      </c>
      <c r="J90" s="32">
        <f ca="1" t="shared" si="2"/>
        <v>6</v>
      </c>
      <c r="K90" s="32">
        <v>8</v>
      </c>
      <c r="M90" s="8">
        <v>4</v>
      </c>
    </row>
    <row r="91" spans="2:13" ht="19.5" customHeight="1">
      <c r="B91" s="32">
        <v>62</v>
      </c>
      <c r="C91" s="8" t="s">
        <v>117</v>
      </c>
      <c r="D91" s="8" t="s">
        <v>118</v>
      </c>
      <c r="E91" s="33">
        <v>89</v>
      </c>
      <c r="F91" s="12" t="s">
        <v>119</v>
      </c>
      <c r="G91" s="16">
        <v>0.001736111111111111</v>
      </c>
      <c r="H91" s="10" t="s">
        <v>151</v>
      </c>
      <c r="I91" s="32" t="str">
        <f>IF(J91&gt;29,H91&amp;J91,IF(J91&gt;19,H91&amp;"HK",IF(J91&lt;=1,H91&amp;"Sch.D",IF(J91=2,H91&amp;"Sch.C",IF(J91=3,H91&amp;"Sch.B",IF(J91=4,H91&amp;"Sch.A",IF(J91=5,H91&amp;"JB",IF(J91=6,H91&amp;"JA",))))))))</f>
        <v>WJB</v>
      </c>
      <c r="J91" s="32">
        <f ca="1" t="shared" si="2"/>
        <v>5</v>
      </c>
      <c r="K91" s="32">
        <v>8</v>
      </c>
      <c r="M91" s="8">
        <v>5</v>
      </c>
    </row>
    <row r="92" spans="2:13" ht="19.5" customHeight="1">
      <c r="B92" s="32">
        <v>48</v>
      </c>
      <c r="C92" s="9" t="s">
        <v>39</v>
      </c>
      <c r="D92" s="9" t="s">
        <v>19</v>
      </c>
      <c r="E92" s="10">
        <v>77</v>
      </c>
      <c r="F92" s="9" t="s">
        <v>36</v>
      </c>
      <c r="G92" s="22">
        <v>0.0020601851851851853</v>
      </c>
      <c r="H92" s="10" t="s">
        <v>150</v>
      </c>
      <c r="I92" s="32" t="str">
        <f>IF(J92&gt;29,H92&amp;J92,IF(J92&gt;19,H92&amp;"HK",IF(J92&lt;=1,H92&amp;"Sch.D",IF(J92=2,H92&amp;"Sch.C",IF(J92=3,H92&amp;"Sch.B",IF(J92=4,H92&amp;"Sch.A",IF(J92=5,H92&amp;"JB",IF(J92=6,H92&amp;"JA",))))))))</f>
        <v>MHK</v>
      </c>
      <c r="J92" s="32">
        <f ca="1" t="shared" si="2"/>
        <v>28</v>
      </c>
      <c r="K92" s="32">
        <v>8</v>
      </c>
      <c r="M92" s="8">
        <v>6</v>
      </c>
    </row>
    <row r="93" spans="2:13" ht="19.5" customHeight="1">
      <c r="B93" s="32">
        <v>49</v>
      </c>
      <c r="C93" s="9" t="s">
        <v>37</v>
      </c>
      <c r="D93" s="9" t="s">
        <v>38</v>
      </c>
      <c r="E93" s="10">
        <v>62</v>
      </c>
      <c r="F93" s="9" t="s">
        <v>36</v>
      </c>
      <c r="G93" s="22">
        <v>0.0020833333333333333</v>
      </c>
      <c r="H93" s="10" t="s">
        <v>151</v>
      </c>
      <c r="I93" s="32" t="str">
        <f>IF(J93&gt;29,H93&amp;J93,IF(J93&gt;19,H93&amp;"HK",IF(J93&lt;=1,H93&amp;"Sch.D",IF(J93=2,H93&amp;"Sch.C",IF(J93=3,H93&amp;"Sch.B",IF(J93=4,H93&amp;"Sch.A",IF(J93=5,H93&amp;"JB",IF(J93=6,H93&amp;"JA",))))))))</f>
        <v>W40</v>
      </c>
      <c r="J93" s="32">
        <f ca="1" t="shared" si="2"/>
        <v>40</v>
      </c>
      <c r="K93" s="32">
        <v>8</v>
      </c>
      <c r="M93" s="8">
        <v>7</v>
      </c>
    </row>
    <row r="94" spans="2:13" ht="19.5" customHeight="1">
      <c r="B94" s="32">
        <v>50</v>
      </c>
      <c r="C94" s="9" t="s">
        <v>34</v>
      </c>
      <c r="D94" s="9" t="s">
        <v>35</v>
      </c>
      <c r="E94" s="10">
        <v>77</v>
      </c>
      <c r="F94" s="9" t="s">
        <v>36</v>
      </c>
      <c r="G94" s="22">
        <v>0.0020833333333333333</v>
      </c>
      <c r="H94" s="10" t="s">
        <v>151</v>
      </c>
      <c r="I94" s="32" t="str">
        <f>IF(J94&gt;29,H94&amp;J94,IF(J94&gt;19,H94&amp;"HK",IF(J94&lt;=1,H94&amp;"Sch.D",IF(J94=2,H94&amp;"Sch.C",IF(J94=3,H94&amp;"Sch.B",IF(J94=4,H94&amp;"Sch.A",IF(J94=5,H94&amp;"JB",IF(J94=6,H94&amp;"JA",))))))))</f>
        <v>WHK</v>
      </c>
      <c r="J94" s="32">
        <f ca="1" t="shared" si="2"/>
        <v>28</v>
      </c>
      <c r="K94" s="32">
        <v>8</v>
      </c>
      <c r="M94" s="8">
        <v>8</v>
      </c>
    </row>
    <row r="95" spans="2:13" ht="19.5" customHeight="1">
      <c r="B95" s="32">
        <v>51</v>
      </c>
      <c r="C95" s="9" t="s">
        <v>49</v>
      </c>
      <c r="D95" s="9" t="s">
        <v>50</v>
      </c>
      <c r="E95" s="10">
        <v>31</v>
      </c>
      <c r="F95" s="9" t="s">
        <v>51</v>
      </c>
      <c r="G95" s="22">
        <v>0.002314814814814815</v>
      </c>
      <c r="H95" s="10" t="s">
        <v>150</v>
      </c>
      <c r="I95" s="32" t="str">
        <f>IF(J95&gt;29,H95&amp;J95,IF(J95&gt;19,H95&amp;"HK",IF(J95&lt;=1,H95&amp;"Sch.D",IF(J95=2,H95&amp;"Sch.C",IF(J95=3,H95&amp;"Sch.B",IF(J95=4,H95&amp;"Sch.A",IF(J95=5,H95&amp;"JB",IF(J95=6,H95&amp;"JA",))))))))</f>
        <v>M70</v>
      </c>
      <c r="J95" s="32">
        <f ca="1" t="shared" si="2"/>
        <v>70</v>
      </c>
      <c r="K95" s="32">
        <v>8</v>
      </c>
      <c r="M95" s="8">
        <v>9</v>
      </c>
    </row>
    <row r="96" spans="2:13" ht="19.5" customHeight="1">
      <c r="B96" s="32">
        <v>53</v>
      </c>
      <c r="C96" s="9" t="s">
        <v>52</v>
      </c>
      <c r="D96" s="9" t="s">
        <v>53</v>
      </c>
      <c r="E96" s="10">
        <v>35</v>
      </c>
      <c r="F96" s="11" t="s">
        <v>51</v>
      </c>
      <c r="G96" s="22">
        <v>0.002314814814814815</v>
      </c>
      <c r="H96" s="10" t="s">
        <v>150</v>
      </c>
      <c r="I96" s="32" t="str">
        <f>IF(J96&gt;29,H96&amp;J96,IF(J96&gt;19,H96&amp;"HK",IF(J96&lt;=1,H96&amp;"Sch.D",IF(J96=2,H96&amp;"Sch.C",IF(J96=3,H96&amp;"Sch.B",IF(J96=4,H96&amp;"Sch.A",IF(J96=5,H96&amp;"JB",IF(J96=6,H96&amp;"JA",))))))))</f>
        <v>M70</v>
      </c>
      <c r="J96" s="32">
        <f ca="1" t="shared" si="2"/>
        <v>70</v>
      </c>
      <c r="K96" s="32">
        <v>8</v>
      </c>
      <c r="M96" s="8">
        <v>10</v>
      </c>
    </row>
    <row r="97" spans="2:13" ht="19.5" customHeight="1">
      <c r="B97" s="32">
        <v>52</v>
      </c>
      <c r="C97" s="9" t="s">
        <v>54</v>
      </c>
      <c r="D97" s="9" t="s">
        <v>55</v>
      </c>
      <c r="E97" s="10">
        <v>40</v>
      </c>
      <c r="F97" s="9" t="s">
        <v>51</v>
      </c>
      <c r="G97" s="22">
        <v>0.002314814814814815</v>
      </c>
      <c r="H97" s="10" t="s">
        <v>150</v>
      </c>
      <c r="I97" s="32" t="str">
        <f>IF(J97&gt;29,H97&amp;J97,IF(J97&gt;19,H97&amp;"HK",IF(J97&lt;=1,H97&amp;"Sch.D",IF(J97=2,H97&amp;"Sch.C",IF(J97=3,H97&amp;"Sch.B",IF(J97=4,H97&amp;"Sch.A",IF(J97=5,H97&amp;"JB",IF(J97=6,H97&amp;"JA",))))))))</f>
        <v>M65</v>
      </c>
      <c r="J97" s="32">
        <f ca="1" t="shared" si="2"/>
        <v>65</v>
      </c>
      <c r="K97" s="32">
        <v>8</v>
      </c>
      <c r="M97" s="8">
        <v>11</v>
      </c>
    </row>
    <row r="98" spans="2:13" ht="19.5" customHeight="1">
      <c r="B98" s="32">
        <v>336</v>
      </c>
      <c r="C98" s="38" t="s">
        <v>217</v>
      </c>
      <c r="D98" s="38" t="s">
        <v>218</v>
      </c>
      <c r="E98" s="33">
        <v>84</v>
      </c>
      <c r="F98" s="12" t="s">
        <v>219</v>
      </c>
      <c r="G98" s="16" t="s">
        <v>220</v>
      </c>
      <c r="H98" s="33" t="s">
        <v>151</v>
      </c>
      <c r="I98" s="32" t="str">
        <f>IF(J98&gt;29,H98&amp;J98,IF(J98&gt;19,H98&amp;"HK",IF(J98&lt;=1,H98&amp;"Sch.D",IF(J98=2,H98&amp;"Sch.C",IF(J98=3,H98&amp;"Sch.B",IF(J98=4,H98&amp;"Sch.A",IF(J98=5,H98&amp;"JB",IF(J98=6,H98&amp;"JA",))))))))</f>
        <v>WHK</v>
      </c>
      <c r="J98" s="32">
        <f ca="1" t="shared" si="2"/>
        <v>21</v>
      </c>
      <c r="K98" s="32">
        <v>8</v>
      </c>
      <c r="M98" s="8">
        <v>12</v>
      </c>
    </row>
    <row r="99" ht="19.5" customHeight="1">
      <c r="G99" s="16"/>
    </row>
    <row r="100" ht="19.5" customHeight="1">
      <c r="G100" s="16"/>
    </row>
    <row r="101" ht="19.5" customHeight="1">
      <c r="G101" s="16"/>
    </row>
    <row r="102" ht="19.5" customHeight="1">
      <c r="G102" s="16"/>
    </row>
    <row r="103" ht="19.5" customHeight="1">
      <c r="G103" s="16"/>
    </row>
    <row r="104" ht="19.5" customHeight="1">
      <c r="G104" s="16"/>
    </row>
    <row r="105" ht="15.75" customHeight="1">
      <c r="G105" s="16"/>
    </row>
    <row r="106" ht="15.75" customHeight="1">
      <c r="G106" s="16"/>
    </row>
    <row r="107" ht="15.75" customHeight="1">
      <c r="G107" s="16"/>
    </row>
    <row r="108" ht="15.75" customHeight="1">
      <c r="G108" s="16"/>
    </row>
    <row r="109" ht="15.75" customHeight="1">
      <c r="G109" s="16"/>
    </row>
    <row r="110" ht="15.75" customHeight="1">
      <c r="G110" s="16"/>
    </row>
    <row r="111" ht="15.75" customHeight="1">
      <c r="G111" s="16"/>
    </row>
    <row r="112" ht="15.75" customHeight="1">
      <c r="G112" s="16"/>
    </row>
    <row r="113" ht="15.75" customHeight="1">
      <c r="G113" s="16"/>
    </row>
    <row r="114" ht="15.75" customHeight="1">
      <c r="G114" s="16"/>
    </row>
    <row r="115" ht="15.75" customHeight="1">
      <c r="G115" s="16"/>
    </row>
    <row r="116" ht="15.75" customHeight="1">
      <c r="G116" s="16"/>
    </row>
    <row r="117" ht="15.75" customHeight="1">
      <c r="G117" s="16"/>
    </row>
    <row r="118" ht="15.75" customHeight="1">
      <c r="G118" s="16"/>
    </row>
    <row r="119" ht="15.75" customHeight="1">
      <c r="G119" s="16"/>
    </row>
    <row r="120" ht="15.75" customHeight="1">
      <c r="G120" s="16"/>
    </row>
    <row r="121" ht="15.75" customHeight="1">
      <c r="G121" s="16"/>
    </row>
    <row r="122" ht="15.75" customHeight="1">
      <c r="G122" s="16"/>
    </row>
    <row r="123" ht="15.75" customHeight="1">
      <c r="G123" s="16"/>
    </row>
    <row r="124" ht="15.75" customHeight="1">
      <c r="G124" s="16"/>
    </row>
    <row r="125" ht="15.75" customHeight="1">
      <c r="G125" s="16"/>
    </row>
    <row r="126" ht="15.75" customHeight="1">
      <c r="G126" s="16"/>
    </row>
    <row r="127" ht="15.75" customHeight="1">
      <c r="G127" s="16"/>
    </row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</sheetData>
  <mergeCells count="3">
    <mergeCell ref="A1:G1"/>
    <mergeCell ref="A2:B2"/>
    <mergeCell ref="D2:H2"/>
  </mergeCells>
  <printOptions/>
  <pageMargins left="0.75" right="0.41" top="0.44" bottom="0.34" header="0.17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K394"/>
  <sheetViews>
    <sheetView workbookViewId="0" topLeftCell="A1">
      <selection activeCell="A11" sqref="A11"/>
    </sheetView>
  </sheetViews>
  <sheetFormatPr defaultColWidth="11.421875" defaultRowHeight="12.75"/>
  <cols>
    <col min="1" max="1" width="6.7109375" style="2" bestFit="1" customWidth="1"/>
    <col min="2" max="2" width="6.8515625" style="2" bestFit="1" customWidth="1"/>
    <col min="3" max="3" width="15.7109375" style="0" customWidth="1"/>
    <col min="4" max="4" width="13.421875" style="0" customWidth="1"/>
    <col min="5" max="5" width="6.7109375" style="8" customWidth="1"/>
    <col min="6" max="6" width="23.421875" style="12" bestFit="1" customWidth="1"/>
    <col min="7" max="7" width="12.57421875" style="13" customWidth="1"/>
    <col min="8" max="8" width="7.00390625" style="8" hidden="1" customWidth="1"/>
    <col min="9" max="9" width="8.00390625" style="0" bestFit="1" customWidth="1"/>
    <col min="10" max="10" width="11.57421875" style="0" hidden="1" customWidth="1"/>
  </cols>
  <sheetData>
    <row r="1" spans="1:9" s="1" customFormat="1" ht="34.5" customHeight="1">
      <c r="A1" s="42" t="s">
        <v>13</v>
      </c>
      <c r="B1" s="42"/>
      <c r="C1" s="42"/>
      <c r="D1" s="42"/>
      <c r="E1" s="42"/>
      <c r="F1" s="42"/>
      <c r="G1" s="42"/>
      <c r="H1" s="26"/>
      <c r="I1" s="27"/>
    </row>
    <row r="2" spans="1:9" s="50" customFormat="1" ht="34.5" customHeight="1">
      <c r="A2" s="47" t="s">
        <v>15</v>
      </c>
      <c r="B2" s="47"/>
      <c r="C2" s="48" t="s">
        <v>16</v>
      </c>
      <c r="D2" s="43" t="s">
        <v>153</v>
      </c>
      <c r="E2" s="43"/>
      <c r="F2" s="43"/>
      <c r="G2" s="43"/>
      <c r="H2" s="43"/>
      <c r="I2" s="49"/>
    </row>
    <row r="3" spans="1:9" ht="34.5" customHeight="1">
      <c r="A3" s="44" t="s">
        <v>7</v>
      </c>
      <c r="B3" s="44" t="s">
        <v>1</v>
      </c>
      <c r="C3" s="44" t="s">
        <v>2</v>
      </c>
      <c r="D3" s="44" t="s">
        <v>3</v>
      </c>
      <c r="E3" s="44" t="s">
        <v>146</v>
      </c>
      <c r="F3" s="44" t="s">
        <v>5</v>
      </c>
      <c r="G3" s="44" t="s">
        <v>6</v>
      </c>
      <c r="H3" s="44" t="s">
        <v>4</v>
      </c>
      <c r="I3" s="44" t="s">
        <v>147</v>
      </c>
    </row>
    <row r="4" spans="1:10" ht="19.5" customHeight="1">
      <c r="A4" s="2">
        <v>1</v>
      </c>
      <c r="B4" s="32">
        <v>352</v>
      </c>
      <c r="C4" s="38" t="s">
        <v>181</v>
      </c>
      <c r="D4" s="38" t="s">
        <v>182</v>
      </c>
      <c r="E4" s="33">
        <v>85</v>
      </c>
      <c r="F4" s="12" t="s">
        <v>88</v>
      </c>
      <c r="G4" s="16">
        <v>0.001302662037037037</v>
      </c>
      <c r="H4" s="33" t="s">
        <v>150</v>
      </c>
      <c r="I4" s="32" t="str">
        <f>IF(J4&gt;29,H4&amp;J4,IF(J4&gt;19,H4&amp;"HK",IF(J4&lt;=1,H4&amp;"Sch.D",IF(J4=2,H4&amp;"Sch.C",IF(J4=3,H4&amp;"Sch.B",IF(J4=4,H4&amp;"Sch.A",IF(J4=5,H4&amp;"JB",IF(J4=6,H4&amp;"JA",))))))))</f>
        <v>MHK</v>
      </c>
      <c r="J4" s="32">
        <f aca="true" ca="1" t="shared" si="0" ref="J4:J67">IF((YEAR(NOW())-E4-1900)&gt;29,INT((YEAR(NOW())-E4-1900)/5)*5,IF((YEAR(NOW())-E4-1900)&gt;19,YEAR(NOW())-E4-1900,INT((YEAR(NOW())-E4-1900)/2-3)))</f>
        <v>20</v>
      </c>
    </row>
    <row r="5" spans="1:10" ht="19.5" customHeight="1">
      <c r="A5" s="2">
        <v>2</v>
      </c>
      <c r="B5" s="32">
        <v>9</v>
      </c>
      <c r="C5" s="9" t="s">
        <v>18</v>
      </c>
      <c r="D5" s="9" t="s">
        <v>19</v>
      </c>
      <c r="E5" s="10">
        <v>83</v>
      </c>
      <c r="F5" s="9" t="s">
        <v>20</v>
      </c>
      <c r="G5" s="16">
        <v>0.0013054398148148148</v>
      </c>
      <c r="H5" s="10" t="s">
        <v>150</v>
      </c>
      <c r="I5" s="32" t="str">
        <f>IF(J5&gt;29,H5&amp;J5,IF(J5&gt;19,H5&amp;"HK",IF(J5&lt;=1,H5&amp;"Sch.D",IF(J5=2,H5&amp;"Sch.C",IF(J5=3,H5&amp;"Sch.B",IF(J5=4,H5&amp;"Sch.A",IF(J5=5,H5&amp;"JB",IF(J5=6,H5&amp;"JA",))))))))</f>
        <v>MHK</v>
      </c>
      <c r="J5" s="32">
        <f ca="1" t="shared" si="0"/>
        <v>22</v>
      </c>
    </row>
    <row r="6" spans="1:10" ht="19.5" customHeight="1">
      <c r="A6" s="2">
        <v>3</v>
      </c>
      <c r="B6" s="32">
        <v>365</v>
      </c>
      <c r="C6" s="38" t="s">
        <v>160</v>
      </c>
      <c r="D6" s="38" t="s">
        <v>161</v>
      </c>
      <c r="E6" s="33">
        <v>84</v>
      </c>
      <c r="F6" s="12" t="s">
        <v>162</v>
      </c>
      <c r="G6" s="16">
        <v>0.0013067129629629629</v>
      </c>
      <c r="H6" s="33" t="s">
        <v>150</v>
      </c>
      <c r="I6" s="32" t="str">
        <f>IF(J6&gt;29,H6&amp;J6,IF(J6&gt;19,H6&amp;"HK",IF(J6&lt;=1,H6&amp;"Sch.D",IF(J6=2,H6&amp;"Sch.C",IF(J6=3,H6&amp;"Sch.B",IF(J6=4,H6&amp;"Sch.A",IF(J6=5,H6&amp;"JB",IF(J6=6,H6&amp;"JA",))))))))</f>
        <v>MHK</v>
      </c>
      <c r="J6" s="32">
        <f ca="1" t="shared" si="0"/>
        <v>21</v>
      </c>
    </row>
    <row r="7" spans="1:10" ht="19.5" customHeight="1">
      <c r="A7" s="2">
        <v>4</v>
      </c>
      <c r="B7" s="32">
        <v>13</v>
      </c>
      <c r="C7" s="9" t="s">
        <v>46</v>
      </c>
      <c r="D7" s="9" t="s">
        <v>47</v>
      </c>
      <c r="E7" s="10">
        <v>86</v>
      </c>
      <c r="F7" s="9" t="s">
        <v>48</v>
      </c>
      <c r="G7" s="16">
        <v>0.0013075231481481482</v>
      </c>
      <c r="H7" s="10" t="s">
        <v>150</v>
      </c>
      <c r="I7" s="32" t="str">
        <f>IF(J7&gt;29,H7&amp;J7,IF(J7&gt;19,H7&amp;"HK",IF(J7&lt;=1,H7&amp;"Sch.D",IF(J7=2,H7&amp;"Sch.C",IF(J7=3,H7&amp;"Sch.B",IF(J7=4,H7&amp;"Sch.A",IF(J7=5,H7&amp;"JB",IF(J7=6,H7&amp;"JA",))))))))</f>
        <v>MJA</v>
      </c>
      <c r="J7" s="32">
        <f ca="1" t="shared" si="0"/>
        <v>6</v>
      </c>
    </row>
    <row r="8" spans="1:10" ht="19.5" customHeight="1">
      <c r="A8" s="2">
        <v>5</v>
      </c>
      <c r="B8" s="32">
        <v>11</v>
      </c>
      <c r="C8" s="9" t="s">
        <v>76</v>
      </c>
      <c r="D8" s="9" t="s">
        <v>77</v>
      </c>
      <c r="E8" s="10">
        <v>78</v>
      </c>
      <c r="F8" s="9" t="s">
        <v>62</v>
      </c>
      <c r="G8" s="30">
        <v>0.0013268518518518518</v>
      </c>
      <c r="H8" s="10" t="s">
        <v>150</v>
      </c>
      <c r="I8" s="32" t="str">
        <f>IF(J8&gt;29,H8&amp;J8,IF(J8&gt;19,H8&amp;"HK",IF(J8&lt;=1,H8&amp;"Sch.D",IF(J8=2,H8&amp;"Sch.C",IF(J8=3,H8&amp;"Sch.B",IF(J8=4,H8&amp;"Sch.A",IF(J8=5,H8&amp;"JB",IF(J8=6,H8&amp;"JA",))))))))</f>
        <v>MHK</v>
      </c>
      <c r="J8" s="32">
        <f ca="1" t="shared" si="0"/>
        <v>27</v>
      </c>
    </row>
    <row r="9" spans="1:10" ht="19.5" customHeight="1">
      <c r="A9" s="2">
        <v>6</v>
      </c>
      <c r="B9" s="32">
        <v>323</v>
      </c>
      <c r="C9" s="38" t="s">
        <v>228</v>
      </c>
      <c r="D9" s="38" t="s">
        <v>229</v>
      </c>
      <c r="E9" s="33">
        <v>85</v>
      </c>
      <c r="F9" s="12" t="s">
        <v>230</v>
      </c>
      <c r="G9" s="16">
        <v>0.0013408564814814817</v>
      </c>
      <c r="H9" s="33" t="s">
        <v>150</v>
      </c>
      <c r="I9" s="32" t="str">
        <f>IF(J9&gt;29,H9&amp;J9,IF(J9&gt;19,H9&amp;"HK",IF(J9&lt;=1,H9&amp;"Sch.D",IF(J9=2,H9&amp;"Sch.C",IF(J9=3,H9&amp;"Sch.B",IF(J9=4,H9&amp;"Sch.A",IF(J9=5,H9&amp;"JB",IF(J9=6,H9&amp;"JA",))))))))</f>
        <v>MHK</v>
      </c>
      <c r="J9" s="32">
        <f ca="1" t="shared" si="0"/>
        <v>20</v>
      </c>
    </row>
    <row r="10" spans="1:10" ht="19.5" customHeight="1">
      <c r="A10" s="2">
        <v>7</v>
      </c>
      <c r="B10" s="32">
        <v>15</v>
      </c>
      <c r="C10" s="38" t="s">
        <v>41</v>
      </c>
      <c r="D10" s="38" t="s">
        <v>42</v>
      </c>
      <c r="E10" s="33">
        <v>87</v>
      </c>
      <c r="F10" s="38" t="s">
        <v>132</v>
      </c>
      <c r="G10" s="30">
        <v>0.0013412037037037038</v>
      </c>
      <c r="H10" s="10" t="s">
        <v>150</v>
      </c>
      <c r="I10" s="32" t="str">
        <f>IF(J10&gt;29,H10&amp;J10,IF(J10&gt;19,H10&amp;"HK",IF(J10&lt;=1,H10&amp;"Sch.D",IF(J10=2,H10&amp;"Sch.C",IF(J10=3,H10&amp;"Sch.B",IF(J10=4,H10&amp;"Sch.A",IF(J10=5,H10&amp;"JB",IF(J10=6,H10&amp;"JA",))))))))</f>
        <v>MJA</v>
      </c>
      <c r="J10" s="32">
        <f ca="1" t="shared" si="0"/>
        <v>6</v>
      </c>
    </row>
    <row r="11" spans="1:10" ht="19.5" customHeight="1">
      <c r="A11" s="2">
        <v>8</v>
      </c>
      <c r="B11" s="32">
        <v>16</v>
      </c>
      <c r="C11" s="9" t="s">
        <v>56</v>
      </c>
      <c r="D11" s="9" t="s">
        <v>14</v>
      </c>
      <c r="E11" s="10">
        <v>84</v>
      </c>
      <c r="F11" s="9" t="s">
        <v>57</v>
      </c>
      <c r="G11" s="30">
        <v>0.0013431712962962963</v>
      </c>
      <c r="H11" s="10" t="s">
        <v>150</v>
      </c>
      <c r="I11" s="32" t="str">
        <f>IF(J11&gt;29,H11&amp;J11,IF(J11&gt;19,H11&amp;"HK",IF(J11&lt;=1,H11&amp;"Sch.D",IF(J11=2,H11&amp;"Sch.C",IF(J11=3,H11&amp;"Sch.B",IF(J11=4,H11&amp;"Sch.A",IF(J11=5,H11&amp;"JB",IF(J11=6,H11&amp;"JA",))))))))</f>
        <v>MHK</v>
      </c>
      <c r="J11" s="32">
        <f ca="1" t="shared" si="0"/>
        <v>21</v>
      </c>
    </row>
    <row r="12" spans="1:10" ht="19.5" customHeight="1">
      <c r="A12" s="2">
        <v>9</v>
      </c>
      <c r="B12" s="32">
        <v>14</v>
      </c>
      <c r="C12" s="9" t="s">
        <v>108</v>
      </c>
      <c r="D12" s="9" t="s">
        <v>109</v>
      </c>
      <c r="E12" s="10">
        <v>79</v>
      </c>
      <c r="F12" s="9" t="s">
        <v>110</v>
      </c>
      <c r="G12" s="30">
        <v>0.0013436342592592595</v>
      </c>
      <c r="H12" s="10" t="s">
        <v>150</v>
      </c>
      <c r="I12" s="32" t="str">
        <f>IF(J12&gt;29,H12&amp;J12,IF(J12&gt;19,H12&amp;"HK",IF(J12&lt;=1,H12&amp;"Sch.D",IF(J12=2,H12&amp;"Sch.C",IF(J12=3,H12&amp;"Sch.B",IF(J12=4,H12&amp;"Sch.A",IF(J12=5,H12&amp;"JB",IF(J12=6,H12&amp;"JA",))))))))</f>
        <v>MHK</v>
      </c>
      <c r="J12" s="32">
        <f ca="1" t="shared" si="0"/>
        <v>26</v>
      </c>
    </row>
    <row r="13" spans="1:10" ht="19.5" customHeight="1">
      <c r="A13" s="2">
        <v>10</v>
      </c>
      <c r="B13" s="32">
        <v>366</v>
      </c>
      <c r="C13" s="38" t="s">
        <v>163</v>
      </c>
      <c r="D13" s="38" t="s">
        <v>164</v>
      </c>
      <c r="E13" s="33">
        <v>83</v>
      </c>
      <c r="F13" s="12" t="s">
        <v>162</v>
      </c>
      <c r="G13" s="16">
        <v>0.0013474537037037038</v>
      </c>
      <c r="H13" s="33" t="s">
        <v>150</v>
      </c>
      <c r="I13" s="32" t="str">
        <f>IF(J13&gt;29,H13&amp;J13,IF(J13&gt;19,H13&amp;"HK",IF(J13&lt;=1,H13&amp;"Sch.D",IF(J13=2,H13&amp;"Sch.C",IF(J13=3,H13&amp;"Sch.B",IF(J13=4,H13&amp;"Sch.A",IF(J13=5,H13&amp;"JB",IF(J13=6,H13&amp;"JA",))))))))</f>
        <v>MHK</v>
      </c>
      <c r="J13" s="32">
        <f ca="1" t="shared" si="0"/>
        <v>22</v>
      </c>
    </row>
    <row r="14" spans="1:10" ht="19.5" customHeight="1">
      <c r="A14" s="2">
        <v>11</v>
      </c>
      <c r="B14" s="32">
        <v>324</v>
      </c>
      <c r="C14" s="38" t="s">
        <v>223</v>
      </c>
      <c r="D14" s="38" t="s">
        <v>47</v>
      </c>
      <c r="E14" s="33">
        <v>80</v>
      </c>
      <c r="F14" s="12" t="s">
        <v>224</v>
      </c>
      <c r="G14" s="16">
        <v>0.001352662037037037</v>
      </c>
      <c r="H14" s="33" t="s">
        <v>150</v>
      </c>
      <c r="I14" s="32" t="str">
        <f>IF(J14&gt;29,H14&amp;J14,IF(J14&gt;19,H14&amp;"HK",IF(J14&lt;=1,H14&amp;"Sch.D",IF(J14=2,H14&amp;"Sch.C",IF(J14=3,H14&amp;"Sch.B",IF(J14=4,H14&amp;"Sch.A",IF(J14=5,H14&amp;"JB",IF(J14=6,H14&amp;"JA",))))))))</f>
        <v>MHK</v>
      </c>
      <c r="J14" s="32">
        <f ca="1" t="shared" si="0"/>
        <v>25</v>
      </c>
    </row>
    <row r="15" spans="1:10" ht="19.5" customHeight="1">
      <c r="A15" s="2">
        <v>12</v>
      </c>
      <c r="B15" s="32">
        <v>18</v>
      </c>
      <c r="C15" s="38" t="s">
        <v>86</v>
      </c>
      <c r="D15" s="38" t="s">
        <v>87</v>
      </c>
      <c r="E15" s="33">
        <v>82</v>
      </c>
      <c r="F15" s="38" t="s">
        <v>88</v>
      </c>
      <c r="G15" s="30">
        <v>0.001353125</v>
      </c>
      <c r="H15" s="10" t="s">
        <v>150</v>
      </c>
      <c r="I15" s="32" t="str">
        <f>IF(J15&gt;29,H15&amp;J15,IF(J15&gt;19,H15&amp;"HK",IF(J15&lt;=1,H15&amp;"Sch.D",IF(J15=2,H15&amp;"Sch.C",IF(J15=3,H15&amp;"Sch.B",IF(J15=4,H15&amp;"Sch.A",IF(J15=5,H15&amp;"JB",IF(J15=6,H15&amp;"JA",))))))))</f>
        <v>MHK</v>
      </c>
      <c r="J15" s="32">
        <f ca="1" t="shared" si="0"/>
        <v>23</v>
      </c>
    </row>
    <row r="16" spans="1:10" ht="19.5" customHeight="1">
      <c r="A16" s="2">
        <v>13</v>
      </c>
      <c r="B16" s="32">
        <v>194</v>
      </c>
      <c r="C16" s="8" t="s">
        <v>136</v>
      </c>
      <c r="D16" s="8" t="s">
        <v>137</v>
      </c>
      <c r="E16" s="33">
        <v>88</v>
      </c>
      <c r="F16" s="12" t="s">
        <v>138</v>
      </c>
      <c r="G16" s="16">
        <v>0.0013538194444444446</v>
      </c>
      <c r="H16" s="10" t="s">
        <v>150</v>
      </c>
      <c r="I16" s="32" t="str">
        <f>IF(J16&gt;29,H16&amp;J16,IF(J16&gt;19,H16&amp;"HK",IF(J16&lt;=1,H16&amp;"Sch.D",IF(J16=2,H16&amp;"Sch.C",IF(J16=3,H16&amp;"Sch.B",IF(J16=4,H16&amp;"Sch.A",IF(J16=5,H16&amp;"JB",IF(J16=6,H16&amp;"JA",))))))))</f>
        <v>MJB</v>
      </c>
      <c r="J16" s="32">
        <f ca="1" t="shared" si="0"/>
        <v>5</v>
      </c>
    </row>
    <row r="17" spans="1:10" ht="19.5" customHeight="1">
      <c r="A17" s="2">
        <v>14</v>
      </c>
      <c r="B17" s="32">
        <v>333</v>
      </c>
      <c r="C17" s="38" t="s">
        <v>207</v>
      </c>
      <c r="D17" s="38" t="s">
        <v>208</v>
      </c>
      <c r="E17" s="33">
        <v>80</v>
      </c>
      <c r="F17" s="12" t="s">
        <v>209</v>
      </c>
      <c r="G17" s="16">
        <v>0.001355787037037037</v>
      </c>
      <c r="H17" s="33" t="s">
        <v>150</v>
      </c>
      <c r="I17" s="32" t="str">
        <f>IF(J17&gt;29,H17&amp;J17,IF(J17&gt;19,H17&amp;"HK",IF(J17&lt;=1,H17&amp;"Sch.D",IF(J17=2,H17&amp;"Sch.C",IF(J17=3,H17&amp;"Sch.B",IF(J17=4,H17&amp;"Sch.A",IF(J17=5,H17&amp;"JB",IF(J17=6,H17&amp;"JA",))))))))</f>
        <v>MHK</v>
      </c>
      <c r="J17" s="32">
        <f ca="1" t="shared" si="0"/>
        <v>25</v>
      </c>
    </row>
    <row r="18" spans="1:10" ht="19.5" customHeight="1">
      <c r="A18" s="2">
        <v>15</v>
      </c>
      <c r="B18" s="32">
        <v>382</v>
      </c>
      <c r="C18" s="38" t="s">
        <v>155</v>
      </c>
      <c r="D18" s="38" t="s">
        <v>140</v>
      </c>
      <c r="E18" s="33">
        <v>86</v>
      </c>
      <c r="F18" s="38" t="s">
        <v>156</v>
      </c>
      <c r="G18" s="30">
        <v>0.0013565972222222224</v>
      </c>
      <c r="H18" s="10" t="s">
        <v>150</v>
      </c>
      <c r="I18" s="32" t="str">
        <f>IF(J18&gt;29,H18&amp;J18,IF(J18&gt;19,H18&amp;"HK",IF(J18&lt;=1,H18&amp;"Sch.D",IF(J18=2,H18&amp;"Sch.C",IF(J18=3,H18&amp;"Sch.B",IF(J18=4,H18&amp;"Sch.A",IF(J18=5,H18&amp;"JB",IF(J18=6,H18&amp;"JA",))))))))</f>
        <v>MJA</v>
      </c>
      <c r="J18" s="32">
        <f ca="1" t="shared" si="0"/>
        <v>6</v>
      </c>
    </row>
    <row r="19" spans="1:10" ht="19.5" customHeight="1">
      <c r="A19" s="2">
        <v>16</v>
      </c>
      <c r="B19" s="32">
        <v>340</v>
      </c>
      <c r="C19" s="38" t="s">
        <v>200</v>
      </c>
      <c r="D19" s="38" t="s">
        <v>201</v>
      </c>
      <c r="E19" s="33">
        <v>84</v>
      </c>
      <c r="F19" s="12" t="s">
        <v>202</v>
      </c>
      <c r="G19" s="16">
        <v>0.0013606481481481482</v>
      </c>
      <c r="H19" s="33" t="s">
        <v>150</v>
      </c>
      <c r="I19" s="32" t="str">
        <f>IF(J19&gt;29,H19&amp;J19,IF(J19&gt;19,H19&amp;"HK",IF(J19&lt;=1,H19&amp;"Sch.D",IF(J19=2,H19&amp;"Sch.C",IF(J19=3,H19&amp;"Sch.B",IF(J19=4,H19&amp;"Sch.A",IF(J19=5,H19&amp;"JB",IF(J19=6,H19&amp;"JA",))))))))</f>
        <v>MHK</v>
      </c>
      <c r="J19" s="32">
        <f ca="1" t="shared" si="0"/>
        <v>21</v>
      </c>
    </row>
    <row r="20" spans="1:10" ht="19.5" customHeight="1">
      <c r="A20" s="2">
        <v>17</v>
      </c>
      <c r="B20" s="32">
        <v>20</v>
      </c>
      <c r="C20" s="9" t="s">
        <v>78</v>
      </c>
      <c r="D20" s="9" t="s">
        <v>47</v>
      </c>
      <c r="E20" s="10">
        <v>83</v>
      </c>
      <c r="F20" s="9" t="s">
        <v>57</v>
      </c>
      <c r="G20" s="30">
        <v>0.0013613425925925926</v>
      </c>
      <c r="H20" s="10" t="s">
        <v>150</v>
      </c>
      <c r="I20" s="32" t="str">
        <f>IF(J20&gt;29,H20&amp;J20,IF(J20&gt;19,H20&amp;"HK",IF(J20&lt;=1,H20&amp;"Sch.D",IF(J20=2,H20&amp;"Sch.C",IF(J20=3,H20&amp;"Sch.B",IF(J20=4,H20&amp;"Sch.A",IF(J20=5,H20&amp;"JB",IF(J20=6,H20&amp;"JA",))))))))</f>
        <v>MHK</v>
      </c>
      <c r="J20" s="32">
        <f ca="1" t="shared" si="0"/>
        <v>22</v>
      </c>
    </row>
    <row r="21" spans="1:10" ht="19.5" customHeight="1">
      <c r="A21" s="2">
        <v>18</v>
      </c>
      <c r="B21" s="32">
        <v>195</v>
      </c>
      <c r="C21" s="8" t="s">
        <v>139</v>
      </c>
      <c r="D21" s="8" t="s">
        <v>140</v>
      </c>
      <c r="E21" s="33">
        <v>89</v>
      </c>
      <c r="F21" s="12" t="s">
        <v>138</v>
      </c>
      <c r="G21" s="16">
        <v>0.001366087962962963</v>
      </c>
      <c r="H21" s="10" t="s">
        <v>150</v>
      </c>
      <c r="I21" s="32" t="str">
        <f>IF(J21&gt;29,H21&amp;J21,IF(J21&gt;19,H21&amp;"HK",IF(J21&lt;=1,H21&amp;"Sch.D",IF(J21=2,H21&amp;"Sch.C",IF(J21=3,H21&amp;"Sch.B",IF(J21=4,H21&amp;"Sch.A",IF(J21=5,H21&amp;"JB",IF(J21=6,H21&amp;"JA",))))))))</f>
        <v>MJB</v>
      </c>
      <c r="J21" s="32">
        <f ca="1" t="shared" si="0"/>
        <v>5</v>
      </c>
    </row>
    <row r="22" spans="1:10" ht="19.5" customHeight="1">
      <c r="A22" s="2">
        <v>19</v>
      </c>
      <c r="B22" s="32">
        <v>199</v>
      </c>
      <c r="C22" s="8" t="s">
        <v>133</v>
      </c>
      <c r="D22" s="8" t="s">
        <v>134</v>
      </c>
      <c r="E22" s="33">
        <v>80</v>
      </c>
      <c r="F22" s="12" t="s">
        <v>135</v>
      </c>
      <c r="G22" s="16">
        <v>0.0013694444444444446</v>
      </c>
      <c r="H22" s="10" t="s">
        <v>150</v>
      </c>
      <c r="I22" s="32" t="str">
        <f>IF(J22&gt;29,H22&amp;J22,IF(J22&gt;19,H22&amp;"HK",IF(J22&lt;=1,H22&amp;"Sch.D",IF(J22=2,H22&amp;"Sch.C",IF(J22=3,H22&amp;"Sch.B",IF(J22=4,H22&amp;"Sch.A",IF(J22=5,H22&amp;"JB",IF(J22=6,H22&amp;"JA",))))))))</f>
        <v>MHK</v>
      </c>
      <c r="J22" s="32">
        <f ca="1" t="shared" si="0"/>
        <v>25</v>
      </c>
    </row>
    <row r="23" spans="1:10" ht="19.5" customHeight="1">
      <c r="A23" s="2">
        <v>20</v>
      </c>
      <c r="B23" s="32">
        <v>19</v>
      </c>
      <c r="C23" s="9" t="s">
        <v>29</v>
      </c>
      <c r="D23" s="9" t="s">
        <v>30</v>
      </c>
      <c r="E23" s="10">
        <v>84</v>
      </c>
      <c r="F23" s="9" t="s">
        <v>40</v>
      </c>
      <c r="G23" s="22">
        <v>0.001378125</v>
      </c>
      <c r="H23" s="10" t="s">
        <v>150</v>
      </c>
      <c r="I23" s="32" t="str">
        <f>IF(J23&gt;29,H23&amp;J23,IF(J23&gt;19,H23&amp;"HK",IF(J23&lt;=1,H23&amp;"Sch.D",IF(J23=2,H23&amp;"Sch.C",IF(J23=3,H23&amp;"Sch.B",IF(J23=4,H23&amp;"Sch.A",IF(J23=5,H23&amp;"JB",IF(J23=6,H23&amp;"JA",))))))))</f>
        <v>MHK</v>
      </c>
      <c r="J23" s="32">
        <f ca="1" t="shared" si="0"/>
        <v>21</v>
      </c>
    </row>
    <row r="24" spans="1:10" ht="19.5" customHeight="1">
      <c r="A24" s="2">
        <v>21</v>
      </c>
      <c r="B24" s="32">
        <v>22</v>
      </c>
      <c r="C24" s="9" t="s">
        <v>99</v>
      </c>
      <c r="D24" s="9" t="s">
        <v>100</v>
      </c>
      <c r="E24" s="10">
        <v>89</v>
      </c>
      <c r="F24" s="9" t="s">
        <v>101</v>
      </c>
      <c r="G24" s="30">
        <v>0.001381712962962963</v>
      </c>
      <c r="H24" s="10" t="s">
        <v>150</v>
      </c>
      <c r="I24" s="32" t="str">
        <f>IF(J24&gt;29,H24&amp;J24,IF(J24&gt;19,H24&amp;"HK",IF(J24&lt;=1,H24&amp;"Sch.D",IF(J24=2,H24&amp;"Sch.C",IF(J24=3,H24&amp;"Sch.B",IF(J24=4,H24&amp;"Sch.A",IF(J24=5,H24&amp;"JB",IF(J24=6,H24&amp;"JA",))))))))</f>
        <v>MJB</v>
      </c>
      <c r="J24" s="32">
        <f ca="1" t="shared" si="0"/>
        <v>5</v>
      </c>
    </row>
    <row r="25" spans="1:10" ht="19.5" customHeight="1">
      <c r="A25" s="2">
        <v>22</v>
      </c>
      <c r="B25" s="32">
        <v>359</v>
      </c>
      <c r="C25" s="38" t="s">
        <v>174</v>
      </c>
      <c r="D25" s="38" t="s">
        <v>175</v>
      </c>
      <c r="E25" s="33">
        <v>80</v>
      </c>
      <c r="F25" s="12" t="s">
        <v>176</v>
      </c>
      <c r="G25" s="16">
        <v>0.0013953703703703704</v>
      </c>
      <c r="H25" s="33" t="s">
        <v>150</v>
      </c>
      <c r="I25" s="32" t="str">
        <f>IF(J25&gt;29,H25&amp;J25,IF(J25&gt;19,H25&amp;"HK",IF(J25&lt;=1,H25&amp;"Sch.D",IF(J25=2,H25&amp;"Sch.C",IF(J25=3,H25&amp;"Sch.B",IF(J25=4,H25&amp;"Sch.A",IF(J25=5,H25&amp;"JB",IF(J25=6,H25&amp;"JA",))))))))</f>
        <v>MHK</v>
      </c>
      <c r="J25" s="32">
        <f ca="1" t="shared" si="0"/>
        <v>25</v>
      </c>
    </row>
    <row r="26" spans="1:10" ht="19.5" customHeight="1">
      <c r="A26" s="2">
        <v>23</v>
      </c>
      <c r="B26" s="10">
        <v>26</v>
      </c>
      <c r="C26" s="38" t="s">
        <v>44</v>
      </c>
      <c r="D26" s="38" t="s">
        <v>45</v>
      </c>
      <c r="E26" s="33">
        <v>86</v>
      </c>
      <c r="F26" s="38" t="s">
        <v>43</v>
      </c>
      <c r="G26" s="30">
        <v>0.001400578703703704</v>
      </c>
      <c r="H26" s="10" t="s">
        <v>150</v>
      </c>
      <c r="I26" s="32" t="str">
        <f>IF(J26&gt;29,H26&amp;J26,IF(J26&gt;19,H26&amp;"HK",IF(J26&lt;=1,H26&amp;"Sch.D",IF(J26=2,H26&amp;"Sch.C",IF(J26=3,H26&amp;"Sch.B",IF(J26=4,H26&amp;"Sch.A",IF(J26=5,H26&amp;"JB",IF(J26=6,H26&amp;"JA",))))))))</f>
        <v>MJA</v>
      </c>
      <c r="J26" s="32">
        <f ca="1" t="shared" si="0"/>
        <v>6</v>
      </c>
    </row>
    <row r="27" spans="1:10" ht="19.5" customHeight="1">
      <c r="A27" s="2">
        <v>24</v>
      </c>
      <c r="B27" s="32">
        <v>310</v>
      </c>
      <c r="C27" s="38" t="s">
        <v>240</v>
      </c>
      <c r="D27" s="38" t="s">
        <v>59</v>
      </c>
      <c r="E27" s="33">
        <v>80</v>
      </c>
      <c r="F27" s="12" t="s">
        <v>209</v>
      </c>
      <c r="G27" s="16">
        <v>0.001410648148148148</v>
      </c>
      <c r="H27" s="33" t="s">
        <v>150</v>
      </c>
      <c r="I27" s="32" t="str">
        <f>IF(J27&gt;29,H27&amp;J27,IF(J27&gt;19,H27&amp;"HK",IF(J27&lt;=1,H27&amp;"Sch.D",IF(J27=2,H27&amp;"Sch.C",IF(J27=3,H27&amp;"Sch.B",IF(J27=4,H27&amp;"Sch.A",IF(J27=5,H27&amp;"JB",IF(J27=6,H27&amp;"JA",))))))))</f>
        <v>MHK</v>
      </c>
      <c r="J27" s="32">
        <f ca="1" t="shared" si="0"/>
        <v>25</v>
      </c>
    </row>
    <row r="28" spans="1:10" ht="19.5" customHeight="1">
      <c r="A28" s="2">
        <v>25</v>
      </c>
      <c r="B28" s="32">
        <v>346</v>
      </c>
      <c r="C28" s="38" t="s">
        <v>183</v>
      </c>
      <c r="D28" s="38" t="s">
        <v>184</v>
      </c>
      <c r="E28" s="33">
        <v>86</v>
      </c>
      <c r="F28" s="12" t="s">
        <v>88</v>
      </c>
      <c r="G28" s="16">
        <v>0.0014136574074074075</v>
      </c>
      <c r="H28" s="33" t="s">
        <v>150</v>
      </c>
      <c r="I28" s="32" t="str">
        <f>IF(J28&gt;29,H28&amp;J28,IF(J28&gt;19,H28&amp;"HK",IF(J28&lt;=1,H28&amp;"Sch.D",IF(J28=2,H28&amp;"Sch.C",IF(J28=3,H28&amp;"Sch.B",IF(J28=4,H28&amp;"Sch.A",IF(J28=5,H28&amp;"JB",IF(J28=6,H28&amp;"JA",))))))))</f>
        <v>MJA</v>
      </c>
      <c r="J28" s="32">
        <f ca="1" t="shared" si="0"/>
        <v>6</v>
      </c>
    </row>
    <row r="29" spans="1:10" ht="19.5" customHeight="1">
      <c r="A29" s="2">
        <v>26</v>
      </c>
      <c r="B29" s="32">
        <v>345</v>
      </c>
      <c r="C29" s="38" t="s">
        <v>185</v>
      </c>
      <c r="D29" s="38" t="s">
        <v>186</v>
      </c>
      <c r="E29" s="33">
        <v>86</v>
      </c>
      <c r="F29" s="12" t="s">
        <v>88</v>
      </c>
      <c r="G29" s="16">
        <v>0.001416550925925926</v>
      </c>
      <c r="H29" s="33" t="s">
        <v>150</v>
      </c>
      <c r="I29" s="32" t="str">
        <f>IF(J29&gt;29,H29&amp;J29,IF(J29&gt;19,H29&amp;"HK",IF(J29&lt;=1,H29&amp;"Sch.D",IF(J29=2,H29&amp;"Sch.C",IF(J29=3,H29&amp;"Sch.B",IF(J29=4,H29&amp;"Sch.A",IF(J29=5,H29&amp;"JB",IF(J29=6,H29&amp;"JA",))))))))</f>
        <v>MJA</v>
      </c>
      <c r="J29" s="32">
        <f ca="1" t="shared" si="0"/>
        <v>6</v>
      </c>
    </row>
    <row r="30" spans="1:10" ht="19.5" customHeight="1">
      <c r="A30" s="2">
        <v>27</v>
      </c>
      <c r="B30" s="32">
        <v>386</v>
      </c>
      <c r="C30" s="38" t="s">
        <v>165</v>
      </c>
      <c r="D30" s="38" t="s">
        <v>140</v>
      </c>
      <c r="E30" s="33">
        <v>79</v>
      </c>
      <c r="F30" s="12" t="s">
        <v>166</v>
      </c>
      <c r="G30" s="16">
        <v>0.001419097222222222</v>
      </c>
      <c r="H30" s="33" t="s">
        <v>150</v>
      </c>
      <c r="I30" s="32" t="str">
        <f>IF(J30&gt;29,H30&amp;J30,IF(J30&gt;19,H30&amp;"HK",IF(J30&lt;=1,H30&amp;"Sch.D",IF(J30=2,H30&amp;"Sch.C",IF(J30=3,H30&amp;"Sch.B",IF(J30=4,H30&amp;"Sch.A",IF(J30=5,H30&amp;"JB",IF(J30=6,H30&amp;"JA",))))))))</f>
        <v>MHK</v>
      </c>
      <c r="J30" s="32">
        <f ca="1" t="shared" si="0"/>
        <v>26</v>
      </c>
    </row>
    <row r="31" spans="1:10" ht="19.5" customHeight="1">
      <c r="A31" s="2">
        <v>28</v>
      </c>
      <c r="B31" s="32">
        <v>337</v>
      </c>
      <c r="C31" s="38" t="s">
        <v>83</v>
      </c>
      <c r="D31" s="38" t="s">
        <v>84</v>
      </c>
      <c r="E31" s="33">
        <v>84</v>
      </c>
      <c r="F31" s="38" t="s">
        <v>85</v>
      </c>
      <c r="G31" s="30">
        <v>0.0014244212962962962</v>
      </c>
      <c r="H31" s="10" t="s">
        <v>150</v>
      </c>
      <c r="I31" s="32" t="str">
        <f>IF(J31&gt;29,H31&amp;J31,IF(J31&gt;19,H31&amp;"HK",IF(J31&lt;=1,H31&amp;"Sch.D",IF(J31=2,H31&amp;"Sch.C",IF(J31=3,H31&amp;"Sch.B",IF(J31=4,H31&amp;"Sch.A",IF(J31=5,H31&amp;"JB",IF(J31=6,H31&amp;"JA",))))))))</f>
        <v>MHK</v>
      </c>
      <c r="J31" s="32">
        <f ca="1" t="shared" si="0"/>
        <v>21</v>
      </c>
    </row>
    <row r="32" spans="1:10" ht="19.5" customHeight="1">
      <c r="A32" s="2">
        <v>29</v>
      </c>
      <c r="B32" s="32">
        <v>28</v>
      </c>
      <c r="C32" s="9" t="s">
        <v>24</v>
      </c>
      <c r="D32" s="9" t="s">
        <v>14</v>
      </c>
      <c r="E32" s="10">
        <v>89</v>
      </c>
      <c r="F32" s="9" t="s">
        <v>25</v>
      </c>
      <c r="G32" s="16">
        <v>0.0014288194444444446</v>
      </c>
      <c r="H32" s="10" t="s">
        <v>150</v>
      </c>
      <c r="I32" s="32" t="str">
        <f>IF(J32&gt;29,H32&amp;J32,IF(J32&gt;19,H32&amp;"HK",IF(J32&lt;=1,H32&amp;"Sch.D",IF(J32=2,H32&amp;"Sch.C",IF(J32=3,H32&amp;"Sch.B",IF(J32=4,H32&amp;"Sch.A",IF(J32=5,H32&amp;"JB",IF(J32=6,H32&amp;"JA",))))))))</f>
        <v>MJB</v>
      </c>
      <c r="J32" s="32">
        <f ca="1" t="shared" si="0"/>
        <v>5</v>
      </c>
    </row>
    <row r="33" spans="1:10" ht="19.5" customHeight="1">
      <c r="A33" s="2">
        <v>30</v>
      </c>
      <c r="B33" s="32">
        <v>57</v>
      </c>
      <c r="C33" s="8" t="s">
        <v>126</v>
      </c>
      <c r="D33" s="38" t="s">
        <v>127</v>
      </c>
      <c r="E33" s="33">
        <v>87</v>
      </c>
      <c r="F33" s="12" t="s">
        <v>123</v>
      </c>
      <c r="G33" s="16">
        <v>0.001430324074074074</v>
      </c>
      <c r="H33" s="10" t="s">
        <v>150</v>
      </c>
      <c r="I33" s="32" t="str">
        <f>IF(J33&gt;29,H33&amp;J33,IF(J33&gt;19,H33&amp;"HK",IF(J33&lt;=1,H33&amp;"Sch.D",IF(J33=2,H33&amp;"Sch.C",IF(J33=3,H33&amp;"Sch.B",IF(J33=4,H33&amp;"Sch.A",IF(J33=5,H33&amp;"JB",IF(J33=6,H33&amp;"JA",))))))))</f>
        <v>MJA</v>
      </c>
      <c r="J33" s="32">
        <f ca="1" t="shared" si="0"/>
        <v>6</v>
      </c>
    </row>
    <row r="34" spans="1:10" ht="19.5" customHeight="1">
      <c r="A34" s="2">
        <v>31</v>
      </c>
      <c r="B34" s="10">
        <v>24</v>
      </c>
      <c r="C34" s="9" t="s">
        <v>31</v>
      </c>
      <c r="D34" s="9" t="s">
        <v>32</v>
      </c>
      <c r="E34" s="10">
        <v>84</v>
      </c>
      <c r="F34" s="9" t="s">
        <v>40</v>
      </c>
      <c r="G34" s="22">
        <v>0.0014394675925925927</v>
      </c>
      <c r="H34" s="10" t="s">
        <v>150</v>
      </c>
      <c r="I34" s="32" t="str">
        <f>IF(J34&gt;29,H34&amp;J34,IF(J34&gt;19,H34&amp;"HK",IF(J34&lt;=1,H34&amp;"Sch.D",IF(J34=2,H34&amp;"Sch.C",IF(J34=3,H34&amp;"Sch.B",IF(J34=4,H34&amp;"Sch.A",IF(J34=5,H34&amp;"JB",IF(J34=6,H34&amp;"JA",))))))))</f>
        <v>MHK</v>
      </c>
      <c r="J34" s="32">
        <f ca="1" t="shared" si="0"/>
        <v>21</v>
      </c>
    </row>
    <row r="35" spans="1:10" ht="19.5" customHeight="1">
      <c r="A35" s="2">
        <v>32</v>
      </c>
      <c r="B35" s="7">
        <v>320</v>
      </c>
      <c r="C35" s="38" t="s">
        <v>243</v>
      </c>
      <c r="D35" s="38" t="s">
        <v>84</v>
      </c>
      <c r="E35" s="4">
        <v>67</v>
      </c>
      <c r="F35" s="38" t="s">
        <v>62</v>
      </c>
      <c r="G35" s="20">
        <v>0.0014400462962962963</v>
      </c>
      <c r="H35" s="10" t="s">
        <v>150</v>
      </c>
      <c r="I35" s="32" t="str">
        <f>IF(J35&gt;29,H35&amp;J35,IF(J35&gt;19,H35&amp;"HK",IF(J35&lt;=1,H35&amp;"Sch.D",IF(J35=2,H35&amp;"Sch.C",IF(J35=3,H35&amp;"Sch.B",IF(J35=4,H35&amp;"Sch.A",IF(J35=5,H35&amp;"JB",IF(J35=6,H35&amp;"JA",))))))))</f>
        <v>M35</v>
      </c>
      <c r="J35" s="32">
        <f ca="1" t="shared" si="0"/>
        <v>35</v>
      </c>
    </row>
    <row r="36" spans="1:10" ht="19.5" customHeight="1">
      <c r="A36" s="2">
        <v>33</v>
      </c>
      <c r="B36" s="32">
        <v>54</v>
      </c>
      <c r="C36" s="8" t="s">
        <v>122</v>
      </c>
      <c r="D36" s="38" t="s">
        <v>45</v>
      </c>
      <c r="E36" s="33">
        <v>87</v>
      </c>
      <c r="F36" s="12" t="s">
        <v>123</v>
      </c>
      <c r="G36" s="16">
        <v>0.0014416666666666666</v>
      </c>
      <c r="H36" s="10" t="s">
        <v>150</v>
      </c>
      <c r="I36" s="32" t="str">
        <f>IF(J36&gt;29,H36&amp;J36,IF(J36&gt;19,H36&amp;"HK",IF(J36&lt;=1,H36&amp;"Sch.D",IF(J36=2,H36&amp;"Sch.C",IF(J36=3,H36&amp;"Sch.B",IF(J36=4,H36&amp;"Sch.A",IF(J36=5,H36&amp;"JB",IF(J36=6,H36&amp;"JA",))))))))</f>
        <v>MJA</v>
      </c>
      <c r="J36" s="32">
        <f ca="1" t="shared" si="0"/>
        <v>6</v>
      </c>
    </row>
    <row r="37" spans="1:10" ht="19.5" customHeight="1">
      <c r="A37" s="2">
        <v>34</v>
      </c>
      <c r="B37" s="32">
        <v>334</v>
      </c>
      <c r="C37" s="38" t="s">
        <v>203</v>
      </c>
      <c r="D37" s="38" t="s">
        <v>140</v>
      </c>
      <c r="E37" s="33">
        <v>82</v>
      </c>
      <c r="F37" s="12" t="s">
        <v>204</v>
      </c>
      <c r="G37" s="16">
        <v>0.0014465277777777777</v>
      </c>
      <c r="H37" s="33" t="s">
        <v>150</v>
      </c>
      <c r="I37" s="32" t="str">
        <f>IF(J37&gt;29,H37&amp;J37,IF(J37&gt;19,H37&amp;"HK",IF(J37&lt;=1,H37&amp;"Sch.D",IF(J37=2,H37&amp;"Sch.C",IF(J37=3,H37&amp;"Sch.B",IF(J37=4,H37&amp;"Sch.A",IF(J37=5,H37&amp;"JB",IF(J37=6,H37&amp;"JA",))))))))</f>
        <v>MHK</v>
      </c>
      <c r="J37" s="32">
        <f ca="1" t="shared" si="0"/>
        <v>23</v>
      </c>
    </row>
    <row r="38" spans="1:10" ht="19.5" customHeight="1">
      <c r="A38" s="2">
        <v>35</v>
      </c>
      <c r="B38" s="32">
        <v>32</v>
      </c>
      <c r="C38" s="9" t="s">
        <v>79</v>
      </c>
      <c r="D38" s="9" t="s">
        <v>80</v>
      </c>
      <c r="E38" s="10">
        <v>89</v>
      </c>
      <c r="F38" s="9" t="s">
        <v>81</v>
      </c>
      <c r="G38" s="30">
        <v>0.001449305555555556</v>
      </c>
      <c r="H38" s="10" t="s">
        <v>150</v>
      </c>
      <c r="I38" s="32" t="str">
        <f>IF(J38&gt;29,H38&amp;J38,IF(J38&gt;19,H38&amp;"HK",IF(J38&lt;=1,H38&amp;"Sch.D",IF(J38=2,H38&amp;"Sch.C",IF(J38=3,H38&amp;"Sch.B",IF(J38=4,H38&amp;"Sch.A",IF(J38=5,H38&amp;"JB",IF(J38=6,H38&amp;"JA",))))))))</f>
        <v>MJB</v>
      </c>
      <c r="J38" s="32">
        <f ca="1" t="shared" si="0"/>
        <v>5</v>
      </c>
    </row>
    <row r="39" spans="1:10" ht="19.5" customHeight="1">
      <c r="A39" s="2">
        <v>36</v>
      </c>
      <c r="B39" s="32">
        <v>355</v>
      </c>
      <c r="C39" s="38" t="s">
        <v>177</v>
      </c>
      <c r="D39" s="38" t="s">
        <v>14</v>
      </c>
      <c r="E39" s="33">
        <v>67</v>
      </c>
      <c r="F39" s="12" t="s">
        <v>85</v>
      </c>
      <c r="G39" s="16">
        <v>0.0014542824074074074</v>
      </c>
      <c r="H39" s="33" t="s">
        <v>150</v>
      </c>
      <c r="I39" s="32" t="str">
        <f>IF(J39&gt;29,H39&amp;J39,IF(J39&gt;19,H39&amp;"HK",IF(J39&lt;=1,H39&amp;"Sch.D",IF(J39=2,H39&amp;"Sch.C",IF(J39=3,H39&amp;"Sch.B",IF(J39=4,H39&amp;"Sch.A",IF(J39=5,H39&amp;"JB",IF(J39=6,H39&amp;"JA",))))))))</f>
        <v>M35</v>
      </c>
      <c r="J39" s="32">
        <f ca="1" t="shared" si="0"/>
        <v>35</v>
      </c>
    </row>
    <row r="40" spans="1:10" ht="19.5" customHeight="1">
      <c r="A40" s="2">
        <v>37</v>
      </c>
      <c r="B40" s="32">
        <v>31</v>
      </c>
      <c r="C40" s="38" t="s">
        <v>82</v>
      </c>
      <c r="D40" s="38" t="s">
        <v>32</v>
      </c>
      <c r="E40" s="33">
        <v>87</v>
      </c>
      <c r="F40" s="12" t="s">
        <v>81</v>
      </c>
      <c r="G40" s="16">
        <v>0.001457986111111111</v>
      </c>
      <c r="H40" s="33" t="s">
        <v>150</v>
      </c>
      <c r="I40" s="32" t="str">
        <f>IF(J40&gt;29,H40&amp;J40,IF(J40&gt;19,H40&amp;"HK",IF(J40&lt;=1,H40&amp;"Sch.D",IF(J40=2,H40&amp;"Sch.C",IF(J40=3,H40&amp;"Sch.B",IF(J40=4,H40&amp;"Sch.A",IF(J40=5,H40&amp;"JB",IF(J40=6,H40&amp;"JA",))))))))</f>
        <v>MJA</v>
      </c>
      <c r="J40" s="32">
        <f ca="1" t="shared" si="0"/>
        <v>6</v>
      </c>
    </row>
    <row r="41" spans="1:10" ht="19.5" customHeight="1">
      <c r="A41" s="2">
        <v>38</v>
      </c>
      <c r="B41" s="32">
        <v>30</v>
      </c>
      <c r="C41" s="9" t="s">
        <v>105</v>
      </c>
      <c r="D41" s="9" t="s">
        <v>106</v>
      </c>
      <c r="E41" s="10">
        <v>86</v>
      </c>
      <c r="F41" s="9" t="s">
        <v>107</v>
      </c>
      <c r="G41" s="30">
        <v>0.0014609953703703703</v>
      </c>
      <c r="H41" s="10" t="s">
        <v>150</v>
      </c>
      <c r="I41" s="32" t="str">
        <f>IF(J41&gt;29,H41&amp;J41,IF(J41&gt;19,H41&amp;"HK",IF(J41&lt;=1,H41&amp;"Sch.D",IF(J41=2,H41&amp;"Sch.C",IF(J41=3,H41&amp;"Sch.B",IF(J41=4,H41&amp;"Sch.A",IF(J41=5,H41&amp;"JB",IF(J41=6,H41&amp;"JA",))))))))</f>
        <v>MJA</v>
      </c>
      <c r="J41" s="32">
        <f ca="1" t="shared" si="0"/>
        <v>6</v>
      </c>
    </row>
    <row r="42" spans="1:10" ht="19.5" customHeight="1">
      <c r="A42" s="2">
        <v>39</v>
      </c>
      <c r="B42" s="32">
        <v>313</v>
      </c>
      <c r="C42" s="38" t="s">
        <v>237</v>
      </c>
      <c r="D42" s="38" t="s">
        <v>238</v>
      </c>
      <c r="E42" s="33">
        <v>65</v>
      </c>
      <c r="F42" s="12" t="s">
        <v>239</v>
      </c>
      <c r="G42" s="16">
        <v>0.0014699074074074074</v>
      </c>
      <c r="H42" s="33" t="s">
        <v>150</v>
      </c>
      <c r="I42" s="32" t="str">
        <f>IF(J42&gt;29,H42&amp;J42,IF(J42&gt;19,H42&amp;"HK",IF(J42&lt;=1,H42&amp;"Sch.D",IF(J42=2,H42&amp;"Sch.C",IF(J42=3,H42&amp;"Sch.B",IF(J42=4,H42&amp;"Sch.A",IF(J42=5,H42&amp;"JB",IF(J42=6,H42&amp;"JA",))))))))</f>
        <v>M40</v>
      </c>
      <c r="J42" s="32">
        <f ca="1" t="shared" si="0"/>
        <v>40</v>
      </c>
    </row>
    <row r="43" spans="1:10" ht="19.5" customHeight="1">
      <c r="A43" s="2">
        <v>40</v>
      </c>
      <c r="B43" s="32">
        <v>344</v>
      </c>
      <c r="C43" s="38" t="s">
        <v>187</v>
      </c>
      <c r="D43" s="38" t="s">
        <v>140</v>
      </c>
      <c r="E43" s="33">
        <v>86</v>
      </c>
      <c r="F43" s="12" t="s">
        <v>88</v>
      </c>
      <c r="G43" s="16">
        <v>0.0014763888888888888</v>
      </c>
      <c r="H43" s="33" t="s">
        <v>150</v>
      </c>
      <c r="I43" s="32" t="str">
        <f>IF(J43&gt;29,H43&amp;J43,IF(J43&gt;19,H43&amp;"HK",IF(J43&lt;=1,H43&amp;"Sch.D",IF(J43=2,H43&amp;"Sch.C",IF(J43=3,H43&amp;"Sch.B",IF(J43=4,H43&amp;"Sch.A",IF(J43=5,H43&amp;"JB",IF(J43=6,H43&amp;"JA",))))))))</f>
        <v>MJA</v>
      </c>
      <c r="J43" s="32">
        <f ca="1" t="shared" si="0"/>
        <v>6</v>
      </c>
    </row>
    <row r="44" spans="1:10" ht="19.5" customHeight="1">
      <c r="A44" s="2">
        <v>41</v>
      </c>
      <c r="B44" s="32">
        <v>358</v>
      </c>
      <c r="C44" s="38" t="s">
        <v>178</v>
      </c>
      <c r="D44" s="38" t="s">
        <v>179</v>
      </c>
      <c r="E44" s="33">
        <v>63</v>
      </c>
      <c r="F44" s="12" t="s">
        <v>180</v>
      </c>
      <c r="G44" s="16">
        <v>0.001478587962962963</v>
      </c>
      <c r="H44" s="33" t="s">
        <v>150</v>
      </c>
      <c r="I44" s="32" t="str">
        <f>IF(J44&gt;29,H44&amp;J44,IF(J44&gt;19,H44&amp;"HK",IF(J44&lt;=1,H44&amp;"Sch.D",IF(J44=2,H44&amp;"Sch.C",IF(J44=3,H44&amp;"Sch.B",IF(J44=4,H44&amp;"Sch.A",IF(J44=5,H44&amp;"JB",IF(J44=6,H44&amp;"JA",))))))))</f>
        <v>M40</v>
      </c>
      <c r="J44" s="32">
        <f ca="1" t="shared" si="0"/>
        <v>40</v>
      </c>
    </row>
    <row r="45" spans="1:10" ht="19.5" customHeight="1">
      <c r="A45" s="2">
        <v>42</v>
      </c>
      <c r="B45" s="32">
        <v>384</v>
      </c>
      <c r="C45" s="38" t="s">
        <v>169</v>
      </c>
      <c r="D45" s="38" t="s">
        <v>170</v>
      </c>
      <c r="E45" s="33">
        <v>86</v>
      </c>
      <c r="F45" s="12" t="s">
        <v>166</v>
      </c>
      <c r="G45" s="16">
        <v>0.0014844907407407409</v>
      </c>
      <c r="H45" s="33" t="s">
        <v>150</v>
      </c>
      <c r="I45" s="32" t="str">
        <f>IF(J45&gt;29,H45&amp;J45,IF(J45&gt;19,H45&amp;"HK",IF(J45&lt;=1,H45&amp;"Sch.D",IF(J45=2,H45&amp;"Sch.C",IF(J45=3,H45&amp;"Sch.B",IF(J45=4,H45&amp;"Sch.A",IF(J45=5,H45&amp;"JB",IF(J45=6,H45&amp;"JA",))))))))</f>
        <v>MJA</v>
      </c>
      <c r="J45" s="32">
        <f ca="1" t="shared" si="0"/>
        <v>6</v>
      </c>
    </row>
    <row r="46" spans="1:10" ht="19.5" customHeight="1">
      <c r="A46" s="2">
        <v>43</v>
      </c>
      <c r="B46" s="32">
        <v>33</v>
      </c>
      <c r="C46" s="9" t="s">
        <v>73</v>
      </c>
      <c r="D46" s="9" t="s">
        <v>74</v>
      </c>
      <c r="E46" s="10">
        <v>91</v>
      </c>
      <c r="F46" s="9" t="s">
        <v>62</v>
      </c>
      <c r="G46" s="30">
        <v>0.001496875</v>
      </c>
      <c r="H46" s="10" t="s">
        <v>150</v>
      </c>
      <c r="I46" s="32" t="str">
        <f>IF(J46&gt;29,H46&amp;J46,IF(J46&gt;19,H46&amp;"HK",IF(J46&lt;=1,H46&amp;"Sch.D",IF(J46=2,H46&amp;"Sch.C",IF(J46=3,H46&amp;"Sch.B",IF(J46=4,H46&amp;"Sch.A",IF(J46=5,H46&amp;"JB",IF(J46=6,H46&amp;"JA",))))))))</f>
        <v>MSch.A</v>
      </c>
      <c r="J46" s="32">
        <f ca="1" t="shared" si="0"/>
        <v>4</v>
      </c>
    </row>
    <row r="47" spans="1:10" ht="19.5" customHeight="1">
      <c r="A47" s="2">
        <v>44</v>
      </c>
      <c r="B47" s="32">
        <v>63</v>
      </c>
      <c r="C47" s="8" t="s">
        <v>120</v>
      </c>
      <c r="D47" s="8" t="s">
        <v>121</v>
      </c>
      <c r="E47" s="33">
        <v>88</v>
      </c>
      <c r="F47" s="12" t="s">
        <v>119</v>
      </c>
      <c r="G47" s="16">
        <v>0.0014978009259259259</v>
      </c>
      <c r="H47" s="10" t="s">
        <v>150</v>
      </c>
      <c r="I47" s="32" t="str">
        <f>IF(J47&gt;29,H47&amp;J47,IF(J47&gt;19,H47&amp;"HK",IF(J47&lt;=1,H47&amp;"Sch.D",IF(J47=2,H47&amp;"Sch.C",IF(J47=3,H47&amp;"Sch.B",IF(J47=4,H47&amp;"Sch.A",IF(J47=5,H47&amp;"JB",IF(J47=6,H47&amp;"JA",))))))))</f>
        <v>MJB</v>
      </c>
      <c r="J47" s="32">
        <f ca="1" t="shared" si="0"/>
        <v>5</v>
      </c>
    </row>
    <row r="48" spans="1:10" ht="19.5" customHeight="1">
      <c r="A48" s="2">
        <v>45</v>
      </c>
      <c r="B48" s="32">
        <v>55</v>
      </c>
      <c r="C48" s="8" t="s">
        <v>122</v>
      </c>
      <c r="D48" s="38" t="s">
        <v>124</v>
      </c>
      <c r="E48" s="33">
        <v>84</v>
      </c>
      <c r="F48" s="12" t="s">
        <v>123</v>
      </c>
      <c r="G48" s="16">
        <v>0.0014996527777777777</v>
      </c>
      <c r="H48" s="10" t="s">
        <v>150</v>
      </c>
      <c r="I48" s="32" t="str">
        <f>IF(J48&gt;29,H48&amp;J48,IF(J48&gt;19,H48&amp;"HK",IF(J48&lt;=1,H48&amp;"Sch.D",IF(J48=2,H48&amp;"Sch.C",IF(J48=3,H48&amp;"Sch.B",IF(J48=4,H48&amp;"Sch.A",IF(J48=5,H48&amp;"JB",IF(J48=6,H48&amp;"JA",))))))))</f>
        <v>MHK</v>
      </c>
      <c r="J48" s="32">
        <f ca="1" t="shared" si="0"/>
        <v>21</v>
      </c>
    </row>
    <row r="49" spans="1:10" ht="19.5" customHeight="1">
      <c r="A49" s="2">
        <v>46</v>
      </c>
      <c r="B49" s="32">
        <v>342</v>
      </c>
      <c r="C49" s="38" t="s">
        <v>205</v>
      </c>
      <c r="D49" s="38" t="s">
        <v>206</v>
      </c>
      <c r="E49" s="33">
        <v>79</v>
      </c>
      <c r="F49" s="12" t="s">
        <v>110</v>
      </c>
      <c r="G49" s="16">
        <v>0.0015010416666666668</v>
      </c>
      <c r="H49" s="33" t="s">
        <v>151</v>
      </c>
      <c r="I49" s="39" t="str">
        <f>IF(J49&gt;29,H49&amp;J49,IF(J49&gt;19,H49&amp;"HK",IF(J49&lt;=1,H49&amp;"Sch.D",IF(J49=2,H49&amp;"Sch.C",IF(J49=3,H49&amp;"Sch.B",IF(J49=4,H49&amp;"Sch.A",IF(J49=5,H49&amp;"JB",IF(J49=6,H49&amp;"JA",))))))))</f>
        <v>WHK</v>
      </c>
      <c r="J49" s="32">
        <f ca="1" t="shared" si="0"/>
        <v>26</v>
      </c>
    </row>
    <row r="50" spans="1:10" ht="19.5" customHeight="1">
      <c r="A50" s="2">
        <v>47</v>
      </c>
      <c r="B50" s="32">
        <v>322</v>
      </c>
      <c r="C50" s="38" t="s">
        <v>141</v>
      </c>
      <c r="D50" s="38" t="s">
        <v>244</v>
      </c>
      <c r="E50" s="33">
        <v>78</v>
      </c>
      <c r="F50" s="12" t="s">
        <v>251</v>
      </c>
      <c r="G50" s="16">
        <v>0.001518287037037037</v>
      </c>
      <c r="H50" s="33" t="s">
        <v>150</v>
      </c>
      <c r="I50" s="32" t="str">
        <f>IF(J50&gt;29,H50&amp;J50,IF(J50&gt;19,H50&amp;"HK",IF(J50&lt;=1,H50&amp;"Sch.D",IF(J50=2,H50&amp;"Sch.C",IF(J50=3,H50&amp;"Sch.B",IF(J50=4,H50&amp;"Sch.A",IF(J50=5,H50&amp;"JB",IF(J50=6,H50&amp;"JA",))))))))</f>
        <v>MHK</v>
      </c>
      <c r="J50" s="32">
        <f ca="1" t="shared" si="0"/>
        <v>27</v>
      </c>
    </row>
    <row r="51" spans="1:10" ht="19.5" customHeight="1">
      <c r="A51" s="2">
        <v>48</v>
      </c>
      <c r="B51" s="32">
        <v>367</v>
      </c>
      <c r="C51" s="38" t="s">
        <v>157</v>
      </c>
      <c r="D51" s="38" t="s">
        <v>158</v>
      </c>
      <c r="E51" s="33">
        <v>72</v>
      </c>
      <c r="F51" s="12" t="s">
        <v>159</v>
      </c>
      <c r="G51" s="16">
        <v>0.0015199074074074075</v>
      </c>
      <c r="H51" s="33" t="s">
        <v>151</v>
      </c>
      <c r="I51" s="39" t="str">
        <f>IF(J51&gt;29,H51&amp;J51,IF(J51&gt;19,H51&amp;"HK",IF(J51&lt;=1,H51&amp;"Sch.D",IF(J51=2,H51&amp;"Sch.C",IF(J51=3,H51&amp;"Sch.B",IF(J51=4,H51&amp;"Sch.A",IF(J51=5,H51&amp;"JB",IF(J51=6,H51&amp;"JA",))))))))</f>
        <v>W30</v>
      </c>
      <c r="J51" s="32">
        <f ca="1" t="shared" si="0"/>
        <v>30</v>
      </c>
    </row>
    <row r="52" spans="1:10" ht="19.5" customHeight="1">
      <c r="A52" s="2">
        <v>49</v>
      </c>
      <c r="B52" s="32">
        <v>347</v>
      </c>
      <c r="C52" s="8" t="s">
        <v>196</v>
      </c>
      <c r="D52" s="38" t="s">
        <v>140</v>
      </c>
      <c r="E52" s="33">
        <v>89</v>
      </c>
      <c r="F52" s="12" t="s">
        <v>88</v>
      </c>
      <c r="G52" s="16">
        <v>0.0015208333333333332</v>
      </c>
      <c r="H52" s="33" t="s">
        <v>150</v>
      </c>
      <c r="I52" s="32" t="str">
        <f>IF(J52&gt;29,H52&amp;J52,IF(J52&gt;19,H52&amp;"HK",IF(J52&lt;=1,H52&amp;"Sch.D",IF(J52=2,H52&amp;"Sch.C",IF(J52=3,H52&amp;"Sch.B",IF(J52=4,H52&amp;"Sch.A",IF(J52=5,H52&amp;"JB",IF(J52=6,H52&amp;"JA",))))))))</f>
        <v>MJB</v>
      </c>
      <c r="J52" s="32">
        <f ca="1" t="shared" si="0"/>
        <v>5</v>
      </c>
    </row>
    <row r="53" spans="1:10" ht="19.5" customHeight="1">
      <c r="A53" s="2">
        <v>50</v>
      </c>
      <c r="B53" s="32">
        <v>59</v>
      </c>
      <c r="C53" s="8" t="s">
        <v>130</v>
      </c>
      <c r="D53" s="38" t="s">
        <v>14</v>
      </c>
      <c r="E53" s="33">
        <v>69</v>
      </c>
      <c r="F53" s="12" t="s">
        <v>131</v>
      </c>
      <c r="G53" s="16">
        <v>0.0015243055555555554</v>
      </c>
      <c r="H53" s="10" t="s">
        <v>150</v>
      </c>
      <c r="I53" s="32" t="str">
        <f>IF(J53&gt;29,H53&amp;J53,IF(J53&gt;19,H53&amp;"HK",IF(J53&lt;=1,H53&amp;"Sch.D",IF(J53=2,H53&amp;"Sch.C",IF(J53=3,H53&amp;"Sch.B",IF(J53=4,H53&amp;"Sch.A",IF(J53=5,H53&amp;"JB",IF(J53=6,H53&amp;"JA",))))))))</f>
        <v>M35</v>
      </c>
      <c r="J53" s="32">
        <f ca="1" t="shared" si="0"/>
        <v>35</v>
      </c>
    </row>
    <row r="54" spans="1:10" ht="19.5" customHeight="1">
      <c r="A54" s="2">
        <v>51</v>
      </c>
      <c r="B54" s="32">
        <v>36</v>
      </c>
      <c r="C54" s="9" t="s">
        <v>26</v>
      </c>
      <c r="D54" s="9" t="s">
        <v>27</v>
      </c>
      <c r="E54" s="10">
        <v>89</v>
      </c>
      <c r="F54" s="9" t="s">
        <v>28</v>
      </c>
      <c r="G54" s="16">
        <v>0.0015283564814814814</v>
      </c>
      <c r="H54" s="10" t="s">
        <v>150</v>
      </c>
      <c r="I54" s="32" t="str">
        <f>IF(J54&gt;29,H54&amp;J54,IF(J54&gt;19,H54&amp;"HK",IF(J54&lt;=1,H54&amp;"Sch.D",IF(J54=2,H54&amp;"Sch.C",IF(J54=3,H54&amp;"Sch.B",IF(J54=4,H54&amp;"Sch.A",IF(J54=5,H54&amp;"JB",IF(J54=6,H54&amp;"JA",))))))))</f>
        <v>MJB</v>
      </c>
      <c r="J54" s="32">
        <f ca="1" t="shared" si="0"/>
        <v>5</v>
      </c>
    </row>
    <row r="55" spans="1:10" ht="19.5" customHeight="1">
      <c r="A55" s="2">
        <v>52</v>
      </c>
      <c r="B55" s="32">
        <v>29</v>
      </c>
      <c r="C55" s="9" t="s">
        <v>65</v>
      </c>
      <c r="D55" s="9" t="s">
        <v>75</v>
      </c>
      <c r="E55" s="10">
        <v>70</v>
      </c>
      <c r="F55" s="9" t="s">
        <v>62</v>
      </c>
      <c r="G55" s="30">
        <v>0.0015296296296296297</v>
      </c>
      <c r="H55" s="10" t="s">
        <v>150</v>
      </c>
      <c r="I55" s="32" t="str">
        <f>IF(J55&gt;29,H55&amp;J55,IF(J55&gt;19,H55&amp;"HK",IF(J55&lt;=1,H55&amp;"Sch.D",IF(J55=2,H55&amp;"Sch.C",IF(J55=3,H55&amp;"Sch.B",IF(J55=4,H55&amp;"Sch.A",IF(J55=5,H55&amp;"JB",IF(J55=6,H55&amp;"JA",))))))))</f>
        <v>M35</v>
      </c>
      <c r="J55" s="32">
        <f ca="1" t="shared" si="0"/>
        <v>35</v>
      </c>
    </row>
    <row r="56" spans="1:10" ht="19.5" customHeight="1">
      <c r="A56" s="2">
        <v>53</v>
      </c>
      <c r="B56" s="32">
        <v>196</v>
      </c>
      <c r="C56" s="8" t="s">
        <v>141</v>
      </c>
      <c r="D56" s="8" t="s">
        <v>142</v>
      </c>
      <c r="E56" s="33">
        <v>89</v>
      </c>
      <c r="F56" s="12" t="s">
        <v>138</v>
      </c>
      <c r="G56" s="16">
        <v>0.001531712962962963</v>
      </c>
      <c r="H56" s="10" t="s">
        <v>150</v>
      </c>
      <c r="I56" s="32" t="str">
        <f>IF(J56&gt;29,H56&amp;J56,IF(J56&gt;19,H56&amp;"HK",IF(J56&lt;=1,H56&amp;"Sch.D",IF(J56=2,H56&amp;"Sch.C",IF(J56=3,H56&amp;"Sch.B",IF(J56=4,H56&amp;"Sch.A",IF(J56=5,H56&amp;"JB",IF(J56=6,H56&amp;"JA",))))))))</f>
        <v>MJB</v>
      </c>
      <c r="J56" s="32">
        <f ca="1" t="shared" si="0"/>
        <v>5</v>
      </c>
    </row>
    <row r="57" spans="1:10" ht="19.5" customHeight="1">
      <c r="A57" s="2">
        <v>54</v>
      </c>
      <c r="B57" s="32">
        <v>27</v>
      </c>
      <c r="C57" s="9" t="s">
        <v>58</v>
      </c>
      <c r="D57" s="9" t="s">
        <v>59</v>
      </c>
      <c r="E57" s="10">
        <v>86</v>
      </c>
      <c r="F57" s="9" t="s">
        <v>57</v>
      </c>
      <c r="G57" s="30">
        <v>0.0015325231481481483</v>
      </c>
      <c r="H57" s="10" t="s">
        <v>150</v>
      </c>
      <c r="I57" s="32" t="str">
        <f>IF(J57&gt;29,H57&amp;J57,IF(J57&gt;19,H57&amp;"HK",IF(J57&lt;=1,H57&amp;"Sch.D",IF(J57=2,H57&amp;"Sch.C",IF(J57=3,H57&amp;"Sch.B",IF(J57=4,H57&amp;"Sch.A",IF(J57=5,H57&amp;"JB",IF(J57=6,H57&amp;"JA",))))))))</f>
        <v>MJA</v>
      </c>
      <c r="J57" s="32">
        <f ca="1" t="shared" si="0"/>
        <v>6</v>
      </c>
    </row>
    <row r="58" spans="1:10" ht="19.5" customHeight="1">
      <c r="A58" s="2">
        <v>55</v>
      </c>
      <c r="B58" s="32">
        <v>317</v>
      </c>
      <c r="C58" s="38" t="s">
        <v>231</v>
      </c>
      <c r="D58" s="38" t="s">
        <v>232</v>
      </c>
      <c r="E58" s="33">
        <v>89</v>
      </c>
      <c r="F58" s="12" t="s">
        <v>233</v>
      </c>
      <c r="G58" s="16">
        <v>0.0015326388888888887</v>
      </c>
      <c r="H58" s="33" t="s">
        <v>150</v>
      </c>
      <c r="I58" s="32" t="str">
        <f>IF(J58&gt;29,H58&amp;J58,IF(J58&gt;19,H58&amp;"HK",IF(J58&lt;=1,H58&amp;"Sch.D",IF(J58=2,H58&amp;"Sch.C",IF(J58=3,H58&amp;"Sch.B",IF(J58=4,H58&amp;"Sch.A",IF(J58=5,H58&amp;"JB",IF(J58=6,H58&amp;"JA",))))))))</f>
        <v>MJB</v>
      </c>
      <c r="J58" s="32">
        <f ca="1" t="shared" si="0"/>
        <v>5</v>
      </c>
    </row>
    <row r="59" spans="1:10" ht="19.5" customHeight="1">
      <c r="A59" s="2">
        <v>56</v>
      </c>
      <c r="B59" s="32">
        <v>328</v>
      </c>
      <c r="C59" s="38" t="s">
        <v>221</v>
      </c>
      <c r="D59" s="38" t="s">
        <v>14</v>
      </c>
      <c r="E59" s="33">
        <v>82</v>
      </c>
      <c r="F59" s="12" t="s">
        <v>222</v>
      </c>
      <c r="G59" s="16">
        <v>0.0015380787037037038</v>
      </c>
      <c r="H59" s="33" t="s">
        <v>150</v>
      </c>
      <c r="I59" s="32" t="str">
        <f>IF(J59&gt;29,H59&amp;J59,IF(J59&gt;19,H59&amp;"HK",IF(J59&lt;=1,H59&amp;"Sch.D",IF(J59=2,H59&amp;"Sch.C",IF(J59=3,H59&amp;"Sch.B",IF(J59=4,H59&amp;"Sch.A",IF(J59=5,H59&amp;"JB",IF(J59=6,H59&amp;"JA",))))))))</f>
        <v>MHK</v>
      </c>
      <c r="J59" s="32">
        <f ca="1" t="shared" si="0"/>
        <v>23</v>
      </c>
    </row>
    <row r="60" spans="1:10" ht="19.5" customHeight="1">
      <c r="A60" s="2">
        <v>57</v>
      </c>
      <c r="B60" s="32">
        <v>331</v>
      </c>
      <c r="C60" s="38" t="s">
        <v>210</v>
      </c>
      <c r="D60" s="38" t="s">
        <v>211</v>
      </c>
      <c r="E60" s="33">
        <v>59</v>
      </c>
      <c r="F60" s="12" t="s">
        <v>110</v>
      </c>
      <c r="G60" s="16">
        <v>0.0015814814814814815</v>
      </c>
      <c r="H60" s="33" t="s">
        <v>150</v>
      </c>
      <c r="I60" s="32" t="str">
        <f>IF(J60&gt;29,H60&amp;J60,IF(J60&gt;19,H60&amp;"HK",IF(J60&lt;=1,H60&amp;"Sch.D",IF(J60=2,H60&amp;"Sch.C",IF(J60=3,H60&amp;"Sch.B",IF(J60=4,H60&amp;"Sch.A",IF(J60=5,H60&amp;"JB",IF(J60=6,H60&amp;"JA",))))))))</f>
        <v>M45</v>
      </c>
      <c r="J60" s="32">
        <f ca="1" t="shared" si="0"/>
        <v>45</v>
      </c>
    </row>
    <row r="61" spans="1:10" ht="19.5" customHeight="1">
      <c r="A61" s="2">
        <v>58</v>
      </c>
      <c r="B61" s="32">
        <v>61</v>
      </c>
      <c r="C61" s="8" t="s">
        <v>114</v>
      </c>
      <c r="D61" s="8" t="s">
        <v>115</v>
      </c>
      <c r="E61" s="33">
        <v>88</v>
      </c>
      <c r="F61" s="12" t="s">
        <v>116</v>
      </c>
      <c r="G61" s="16">
        <v>0.0015843749999999998</v>
      </c>
      <c r="H61" s="10" t="s">
        <v>150</v>
      </c>
      <c r="I61" s="32" t="str">
        <f>IF(J61&gt;29,H61&amp;J61,IF(J61&gt;19,H61&amp;"HK",IF(J61&lt;=1,H61&amp;"Sch.D",IF(J61=2,H61&amp;"Sch.C",IF(J61=3,H61&amp;"Sch.B",IF(J61=4,H61&amp;"Sch.A",IF(J61=5,H61&amp;"JB",IF(J61=6,H61&amp;"JA",))))))))</f>
        <v>MJB</v>
      </c>
      <c r="J61" s="32">
        <f ca="1" t="shared" si="0"/>
        <v>5</v>
      </c>
    </row>
    <row r="62" spans="1:10" ht="19.5" customHeight="1">
      <c r="A62" s="2">
        <v>59</v>
      </c>
      <c r="B62" s="32">
        <v>351</v>
      </c>
      <c r="C62" s="38" t="s">
        <v>188</v>
      </c>
      <c r="D62" s="38" t="s">
        <v>189</v>
      </c>
      <c r="E62" s="33">
        <v>85</v>
      </c>
      <c r="F62" s="12" t="s">
        <v>88</v>
      </c>
      <c r="G62" s="16">
        <v>0.001603587962962963</v>
      </c>
      <c r="H62" s="33" t="s">
        <v>150</v>
      </c>
      <c r="I62" s="32" t="str">
        <f>IF(J62&gt;29,H62&amp;J62,IF(J62&gt;19,H62&amp;"HK",IF(J62&lt;=1,H62&amp;"Sch.D",IF(J62=2,H62&amp;"Sch.C",IF(J62=3,H62&amp;"Sch.B",IF(J62=4,H62&amp;"Sch.A",IF(J62=5,H62&amp;"JB",IF(J62=6,H62&amp;"JA",))))))))</f>
        <v>MHK</v>
      </c>
      <c r="J62" s="32">
        <f ca="1" t="shared" si="0"/>
        <v>20</v>
      </c>
    </row>
    <row r="63" spans="1:10" ht="19.5" customHeight="1">
      <c r="A63" s="2">
        <v>60</v>
      </c>
      <c r="B63" s="32">
        <v>197</v>
      </c>
      <c r="C63" s="8" t="s">
        <v>143</v>
      </c>
      <c r="D63" s="8" t="s">
        <v>144</v>
      </c>
      <c r="E63" s="33">
        <v>89</v>
      </c>
      <c r="F63" s="12" t="s">
        <v>138</v>
      </c>
      <c r="G63" s="16">
        <v>0.001605902777777778</v>
      </c>
      <c r="H63" s="10" t="s">
        <v>151</v>
      </c>
      <c r="I63" s="39" t="str">
        <f>IF(J63&gt;29,H63&amp;J63,IF(J63&gt;19,H63&amp;"HK",IF(J63&lt;=1,H63&amp;"Sch.D",IF(J63=2,H63&amp;"Sch.C",IF(J63=3,H63&amp;"Sch.B",IF(J63=4,H63&amp;"Sch.A",IF(J63=5,H63&amp;"JB",IF(J63=6,H63&amp;"JA",))))))))</f>
        <v>WJB</v>
      </c>
      <c r="J63" s="32">
        <f ca="1" t="shared" si="0"/>
        <v>5</v>
      </c>
    </row>
    <row r="64" spans="1:10" ht="19.5" customHeight="1">
      <c r="A64" s="2">
        <v>61</v>
      </c>
      <c r="B64" s="32">
        <v>343</v>
      </c>
      <c r="C64" s="8" t="s">
        <v>199</v>
      </c>
      <c r="D64" s="38" t="s">
        <v>198</v>
      </c>
      <c r="E64" s="33">
        <v>54</v>
      </c>
      <c r="F64" s="12" t="s">
        <v>62</v>
      </c>
      <c r="G64" s="16">
        <v>0.0016199074074074074</v>
      </c>
      <c r="H64" s="33" t="s">
        <v>150</v>
      </c>
      <c r="I64" s="32" t="str">
        <f>IF(J64&gt;29,H64&amp;J64,IF(J64&gt;19,H64&amp;"HK",IF(J64&lt;=1,H64&amp;"Sch.D",IF(J64=2,H64&amp;"Sch.C",IF(J64=3,H64&amp;"Sch.B",IF(J64=4,H64&amp;"Sch.A",IF(J64=5,H64&amp;"JB",IF(J64=6,H64&amp;"JA",))))))))</f>
        <v>M50</v>
      </c>
      <c r="J64" s="32">
        <f ca="1" t="shared" si="0"/>
        <v>50</v>
      </c>
    </row>
    <row r="65" spans="1:10" ht="19.5" customHeight="1">
      <c r="A65" s="2">
        <v>62</v>
      </c>
      <c r="B65" s="32">
        <v>349</v>
      </c>
      <c r="C65" s="8" t="s">
        <v>192</v>
      </c>
      <c r="D65" s="38" t="s">
        <v>193</v>
      </c>
      <c r="E65" s="33">
        <v>89</v>
      </c>
      <c r="F65" s="12" t="s">
        <v>88</v>
      </c>
      <c r="G65" s="16">
        <v>0.0016355324074074074</v>
      </c>
      <c r="H65" s="33" t="s">
        <v>151</v>
      </c>
      <c r="I65" s="39" t="str">
        <f>IF(J65&gt;29,H65&amp;J65,IF(J65&gt;19,H65&amp;"HK",IF(J65&lt;=1,H65&amp;"Sch.D",IF(J65=2,H65&amp;"Sch.C",IF(J65=3,H65&amp;"Sch.B",IF(J65=4,H65&amp;"Sch.A",IF(J65=5,H65&amp;"JB",IF(J65=6,H65&amp;"JA",))))))))</f>
        <v>WJB</v>
      </c>
      <c r="J65" s="32">
        <f ca="1" t="shared" si="0"/>
        <v>5</v>
      </c>
    </row>
    <row r="66" spans="1:10" ht="19.5" customHeight="1">
      <c r="A66" s="2">
        <v>63</v>
      </c>
      <c r="B66" s="32">
        <v>318</v>
      </c>
      <c r="C66" s="38" t="s">
        <v>234</v>
      </c>
      <c r="D66" s="38" t="s">
        <v>235</v>
      </c>
      <c r="E66" s="33">
        <v>61</v>
      </c>
      <c r="F66" s="12" t="s">
        <v>236</v>
      </c>
      <c r="G66" s="16">
        <v>0.0016370370370370373</v>
      </c>
      <c r="H66" s="33" t="s">
        <v>150</v>
      </c>
      <c r="I66" s="32" t="str">
        <f>IF(J66&gt;29,H66&amp;J66,IF(J66&gt;19,H66&amp;"HK",IF(J66&lt;=1,H66&amp;"Sch.D",IF(J66=2,H66&amp;"Sch.C",IF(J66=3,H66&amp;"Sch.B",IF(J66=4,H66&amp;"Sch.A",IF(J66=5,H66&amp;"JB",IF(J66=6,H66&amp;"JA",))))))))</f>
        <v>M40</v>
      </c>
      <c r="J66" s="32">
        <f ca="1" t="shared" si="0"/>
        <v>40</v>
      </c>
    </row>
    <row r="67" spans="1:10" ht="19.5" customHeight="1">
      <c r="A67" s="2">
        <v>64</v>
      </c>
      <c r="B67" s="32">
        <v>326</v>
      </c>
      <c r="C67" s="38" t="s">
        <v>225</v>
      </c>
      <c r="D67" s="38" t="s">
        <v>226</v>
      </c>
      <c r="E67" s="32">
        <v>65</v>
      </c>
      <c r="F67" s="12" t="s">
        <v>227</v>
      </c>
      <c r="G67" s="16">
        <v>0.001651273148148148</v>
      </c>
      <c r="H67" s="33" t="s">
        <v>151</v>
      </c>
      <c r="I67" s="39" t="str">
        <f>IF(J67&gt;29,H67&amp;J67,IF(J67&gt;19,H67&amp;"HK",IF(J67&lt;=1,H67&amp;"Sch.D",IF(J67=2,H67&amp;"Sch.C",IF(J67=3,H67&amp;"Sch.B",IF(J67=4,H67&amp;"Sch.A",IF(J67=5,H67&amp;"JB",IF(J67=6,H67&amp;"JA",))))))))</f>
        <v>W40</v>
      </c>
      <c r="J67" s="32">
        <f ca="1" t="shared" si="0"/>
        <v>40</v>
      </c>
    </row>
    <row r="68" spans="1:10" ht="19.5" customHeight="1">
      <c r="A68" s="2">
        <v>65</v>
      </c>
      <c r="B68" s="32">
        <v>353</v>
      </c>
      <c r="C68" s="8" t="s">
        <v>197</v>
      </c>
      <c r="D68" s="38" t="s">
        <v>198</v>
      </c>
      <c r="E68" s="33">
        <v>87</v>
      </c>
      <c r="F68" s="12" t="s">
        <v>123</v>
      </c>
      <c r="G68" s="16">
        <v>0.0016537037037037035</v>
      </c>
      <c r="H68" s="33" t="s">
        <v>150</v>
      </c>
      <c r="I68" s="32" t="str">
        <f>IF(J68&gt;29,H68&amp;J68,IF(J68&gt;19,H68&amp;"HK",IF(J68&lt;=1,H68&amp;"Sch.D",IF(J68=2,H68&amp;"Sch.C",IF(J68=3,H68&amp;"Sch.B",IF(J68=4,H68&amp;"Sch.A",IF(J68=5,H68&amp;"JB",IF(J68=6,H68&amp;"JA",))))))))</f>
        <v>MJA</v>
      </c>
      <c r="J68" s="32">
        <f aca="true" ca="1" t="shared" si="1" ref="J68:J87">IF((YEAR(NOW())-E68-1900)&gt;29,INT((YEAR(NOW())-E68-1900)/5)*5,IF((YEAR(NOW())-E68-1900)&gt;19,YEAR(NOW())-E68-1900,INT((YEAR(NOW())-E68-1900)/2-3)))</f>
        <v>6</v>
      </c>
    </row>
    <row r="69" spans="1:10" ht="19.5" customHeight="1">
      <c r="A69" s="2">
        <v>66</v>
      </c>
      <c r="B69" s="32">
        <v>45</v>
      </c>
      <c r="C69" s="9" t="s">
        <v>63</v>
      </c>
      <c r="D69" s="9" t="s">
        <v>64</v>
      </c>
      <c r="E69" s="10">
        <v>86</v>
      </c>
      <c r="F69" s="9" t="s">
        <v>62</v>
      </c>
      <c r="G69" s="30">
        <v>0.001655324074074074</v>
      </c>
      <c r="H69" s="10" t="s">
        <v>151</v>
      </c>
      <c r="I69" s="39" t="str">
        <f>IF(J69&gt;29,H69&amp;J69,IF(J69&gt;19,H69&amp;"HK",IF(J69&lt;=1,H69&amp;"Sch.D",IF(J69=2,H69&amp;"Sch.C",IF(J69=3,H69&amp;"Sch.B",IF(J69=4,H69&amp;"Sch.A",IF(J69=5,H69&amp;"JB",IF(J69=6,H69&amp;"JA",))))))))</f>
        <v>WJA</v>
      </c>
      <c r="J69" s="32">
        <f ca="1" t="shared" si="1"/>
        <v>6</v>
      </c>
    </row>
    <row r="70" spans="1:10" ht="19.5" customHeight="1">
      <c r="A70" s="2">
        <v>67</v>
      </c>
      <c r="B70" s="32">
        <v>38</v>
      </c>
      <c r="C70" s="9" t="s">
        <v>92</v>
      </c>
      <c r="D70" s="9" t="s">
        <v>68</v>
      </c>
      <c r="E70" s="10">
        <v>78</v>
      </c>
      <c r="F70" s="9" t="s">
        <v>88</v>
      </c>
      <c r="G70" s="30">
        <v>0.0016614583333333334</v>
      </c>
      <c r="H70" s="10" t="s">
        <v>151</v>
      </c>
      <c r="I70" s="39" t="str">
        <f>IF(J70&gt;29,H70&amp;J70,IF(J70&gt;19,H70&amp;"HK",IF(J70&lt;=1,H70&amp;"Sch.D",IF(J70=2,H70&amp;"Sch.C",IF(J70=3,H70&amp;"Sch.B",IF(J70=4,H70&amp;"Sch.A",IF(J70=5,H70&amp;"JB",IF(J70=6,H70&amp;"JA",))))))))</f>
        <v>WHK</v>
      </c>
      <c r="J70" s="32">
        <f ca="1" t="shared" si="1"/>
        <v>27</v>
      </c>
    </row>
    <row r="71" spans="1:10" ht="19.5" customHeight="1">
      <c r="A71" s="2">
        <v>68</v>
      </c>
      <c r="B71" s="32">
        <v>336</v>
      </c>
      <c r="C71" s="38" t="s">
        <v>217</v>
      </c>
      <c r="D71" s="38" t="s">
        <v>218</v>
      </c>
      <c r="E71" s="33">
        <v>84</v>
      </c>
      <c r="F71" s="12" t="s">
        <v>219</v>
      </c>
      <c r="G71" s="16">
        <v>0.0016686342592592595</v>
      </c>
      <c r="H71" s="33" t="s">
        <v>151</v>
      </c>
      <c r="I71" s="39" t="str">
        <f>IF(J71&gt;29,H71&amp;J71,IF(J71&gt;19,H71&amp;"HK",IF(J71&lt;=1,H71&amp;"Sch.D",IF(J71=2,H71&amp;"Sch.C",IF(J71=3,H71&amp;"Sch.B",IF(J71=4,H71&amp;"Sch.A",IF(J71=5,H71&amp;"JB",IF(J71=6,H71&amp;"JA",))))))))</f>
        <v>WHK</v>
      </c>
      <c r="J71" s="32">
        <f ca="1" t="shared" si="1"/>
        <v>21</v>
      </c>
    </row>
    <row r="72" spans="1:10" ht="19.5" customHeight="1">
      <c r="A72" s="2">
        <v>69</v>
      </c>
      <c r="B72" s="32">
        <v>385</v>
      </c>
      <c r="C72" s="38" t="s">
        <v>167</v>
      </c>
      <c r="D72" s="38" t="s">
        <v>168</v>
      </c>
      <c r="E72" s="33">
        <v>89</v>
      </c>
      <c r="F72" s="12" t="s">
        <v>166</v>
      </c>
      <c r="G72" s="16">
        <v>0.0016734953703703703</v>
      </c>
      <c r="H72" s="33" t="s">
        <v>150</v>
      </c>
      <c r="I72" s="32" t="str">
        <f>IF(J72&gt;29,H72&amp;J72,IF(J72&gt;19,H72&amp;"HK",IF(J72&lt;=1,H72&amp;"Sch.D",IF(J72=2,H72&amp;"Sch.C",IF(J72=3,H72&amp;"Sch.B",IF(J72=4,H72&amp;"Sch.A",IF(J72=5,H72&amp;"JB",IF(J72=6,H72&amp;"JA",))))))))</f>
        <v>MJB</v>
      </c>
      <c r="J72" s="32">
        <f ca="1" t="shared" si="1"/>
        <v>5</v>
      </c>
    </row>
    <row r="73" spans="1:10" ht="19.5" customHeight="1">
      <c r="A73" s="2">
        <v>70</v>
      </c>
      <c r="B73" s="32">
        <v>46</v>
      </c>
      <c r="C73" s="9" t="s">
        <v>102</v>
      </c>
      <c r="D73" s="9" t="s">
        <v>103</v>
      </c>
      <c r="E73" s="10">
        <v>89</v>
      </c>
      <c r="F73" s="9" t="s">
        <v>104</v>
      </c>
      <c r="G73" s="30">
        <v>0.0016776620370370372</v>
      </c>
      <c r="H73" s="10" t="s">
        <v>151</v>
      </c>
      <c r="I73" s="39" t="str">
        <f>IF(J73&gt;29,H73&amp;J73,IF(J73&gt;19,H73&amp;"HK",IF(J73&lt;=1,H73&amp;"Sch.D",IF(J73=2,H73&amp;"Sch.C",IF(J73=3,H73&amp;"Sch.B",IF(J73=4,H73&amp;"Sch.A",IF(J73=5,H73&amp;"JB",IF(J73=6,H73&amp;"JA",))))))))</f>
        <v>WJB</v>
      </c>
      <c r="J73" s="32">
        <f ca="1" t="shared" si="1"/>
        <v>5</v>
      </c>
    </row>
    <row r="74" spans="1:10" ht="19.5" customHeight="1">
      <c r="A74" s="2">
        <v>71</v>
      </c>
      <c r="B74" s="32">
        <v>58</v>
      </c>
      <c r="C74" s="8" t="s">
        <v>128</v>
      </c>
      <c r="D74" s="38" t="s">
        <v>129</v>
      </c>
      <c r="E74" s="33">
        <v>90</v>
      </c>
      <c r="F74" s="12" t="s">
        <v>123</v>
      </c>
      <c r="G74" s="16">
        <v>0.0016903935185185184</v>
      </c>
      <c r="H74" s="10" t="s">
        <v>151</v>
      </c>
      <c r="I74" s="39" t="str">
        <f>IF(J74&gt;29,H74&amp;J74,IF(J74&gt;19,H74&amp;"HK",IF(J74&lt;=1,H74&amp;"Sch.D",IF(J74=2,H74&amp;"Sch.C",IF(J74=3,H74&amp;"Sch.B",IF(J74=4,H74&amp;"Sch.A",IF(J74=5,H74&amp;"JB",IF(J74=6,H74&amp;"JA",))))))))</f>
        <v>WSch.A</v>
      </c>
      <c r="J74" s="32">
        <f ca="1" t="shared" si="1"/>
        <v>4</v>
      </c>
    </row>
    <row r="75" spans="1:10" ht="19.5" customHeight="1">
      <c r="A75" s="2">
        <v>72</v>
      </c>
      <c r="B75" s="32">
        <v>35</v>
      </c>
      <c r="C75" s="9" t="s">
        <v>71</v>
      </c>
      <c r="D75" s="9" t="s">
        <v>72</v>
      </c>
      <c r="E75" s="10">
        <v>90</v>
      </c>
      <c r="F75" s="9" t="s">
        <v>62</v>
      </c>
      <c r="G75" s="30">
        <v>0.0016932870370370372</v>
      </c>
      <c r="H75" s="10" t="s">
        <v>150</v>
      </c>
      <c r="I75" s="32" t="str">
        <f>IF(J75&gt;29,H75&amp;J75,IF(J75&gt;19,H75&amp;"HK",IF(J75&lt;=1,H75&amp;"Sch.D",IF(J75=2,H75&amp;"Sch.C",IF(J75=3,H75&amp;"Sch.B",IF(J75=4,H75&amp;"Sch.A",IF(J75=5,H75&amp;"JB",IF(J75=6,H75&amp;"JA",))))))))</f>
        <v>MSch.A</v>
      </c>
      <c r="J75" s="32">
        <f ca="1" t="shared" si="1"/>
        <v>4</v>
      </c>
    </row>
    <row r="76" spans="1:10" ht="19.5" customHeight="1">
      <c r="A76" s="2">
        <v>73</v>
      </c>
      <c r="B76" s="32">
        <v>56</v>
      </c>
      <c r="C76" s="8" t="s">
        <v>122</v>
      </c>
      <c r="D76" s="38" t="s">
        <v>125</v>
      </c>
      <c r="E76" s="33">
        <v>54</v>
      </c>
      <c r="F76" s="12" t="s">
        <v>123</v>
      </c>
      <c r="G76" s="16">
        <v>0.0016972222222222221</v>
      </c>
      <c r="H76" s="10" t="s">
        <v>150</v>
      </c>
      <c r="I76" s="32" t="str">
        <f>IF(J76&gt;29,H76&amp;J76,IF(J76&gt;19,H76&amp;"HK",IF(J76&lt;=1,H76&amp;"Sch.D",IF(J76=2,H76&amp;"Sch.C",IF(J76=3,H76&amp;"Sch.B",IF(J76=4,H76&amp;"Sch.A",IF(J76=5,H76&amp;"JB",IF(J76=6,H76&amp;"JA",))))))))</f>
        <v>M50</v>
      </c>
      <c r="J76" s="32">
        <f ca="1" t="shared" si="1"/>
        <v>50</v>
      </c>
    </row>
    <row r="77" spans="1:10" ht="19.5" customHeight="1">
      <c r="A77" s="2">
        <v>74</v>
      </c>
      <c r="B77" s="32">
        <v>361</v>
      </c>
      <c r="C77" s="38" t="s">
        <v>171</v>
      </c>
      <c r="D77" s="38" t="s">
        <v>172</v>
      </c>
      <c r="E77" s="33">
        <v>46</v>
      </c>
      <c r="F77" s="12" t="s">
        <v>173</v>
      </c>
      <c r="G77" s="16">
        <v>0.0017001157407407408</v>
      </c>
      <c r="H77" s="33" t="s">
        <v>150</v>
      </c>
      <c r="I77" s="32" t="str">
        <f>IF(J77&gt;29,H77&amp;J77,IF(J77&gt;19,H77&amp;"HK",IF(J77&lt;=1,H77&amp;"Sch.D",IF(J77=2,H77&amp;"Sch.C",IF(J77=3,H77&amp;"Sch.B",IF(J77=4,H77&amp;"Sch.A",IF(J77=5,H77&amp;"JB",IF(J77=6,H77&amp;"JA",))))))))</f>
        <v>M55</v>
      </c>
      <c r="J77" s="32">
        <f ca="1" t="shared" si="1"/>
        <v>55</v>
      </c>
    </row>
    <row r="78" spans="1:10" ht="19.5" customHeight="1">
      <c r="A78" s="2">
        <v>75</v>
      </c>
      <c r="B78" s="32">
        <v>44</v>
      </c>
      <c r="C78" s="9" t="s">
        <v>67</v>
      </c>
      <c r="D78" s="9" t="s">
        <v>68</v>
      </c>
      <c r="E78" s="10">
        <v>70</v>
      </c>
      <c r="F78" s="9" t="s">
        <v>62</v>
      </c>
      <c r="G78" s="30">
        <v>0.0017030092592592591</v>
      </c>
      <c r="H78" s="10" t="s">
        <v>151</v>
      </c>
      <c r="I78" s="39" t="str">
        <f>IF(J78&gt;29,H78&amp;J78,IF(J78&gt;19,H78&amp;"HK",IF(J78&lt;=1,H78&amp;"Sch.D",IF(J78=2,H78&amp;"Sch.C",IF(J78=3,H78&amp;"Sch.B",IF(J78=4,H78&amp;"Sch.A",IF(J78=5,H78&amp;"JB",IF(J78=6,H78&amp;"JA",))))))))</f>
        <v>W35</v>
      </c>
      <c r="J78" s="32">
        <f ca="1" t="shared" si="1"/>
        <v>35</v>
      </c>
    </row>
    <row r="79" spans="1:10" ht="19.5" customHeight="1">
      <c r="A79" s="2">
        <v>76</v>
      </c>
      <c r="B79" s="32">
        <v>329</v>
      </c>
      <c r="C79" s="38" t="s">
        <v>215</v>
      </c>
      <c r="D79" s="38" t="s">
        <v>216</v>
      </c>
      <c r="E79" s="33">
        <v>83</v>
      </c>
      <c r="F79" s="12" t="s">
        <v>214</v>
      </c>
      <c r="G79" s="16">
        <v>0.0017099537037037038</v>
      </c>
      <c r="H79" s="33" t="s">
        <v>151</v>
      </c>
      <c r="I79" s="39" t="str">
        <f>IF(J79&gt;29,H79&amp;J79,IF(J79&gt;19,H79&amp;"HK",IF(J79&lt;=1,H79&amp;"Sch.D",IF(J79=2,H79&amp;"Sch.C",IF(J79=3,H79&amp;"Sch.B",IF(J79=4,H79&amp;"Sch.A",IF(J79=5,H79&amp;"JB",IF(J79=6,H79&amp;"JA",))))))))</f>
        <v>WHK</v>
      </c>
      <c r="J79" s="32">
        <f ca="1" t="shared" si="1"/>
        <v>22</v>
      </c>
    </row>
    <row r="80" spans="1:10" ht="19.5" customHeight="1">
      <c r="A80" s="2">
        <v>77</v>
      </c>
      <c r="B80" s="32">
        <v>330</v>
      </c>
      <c r="C80" s="38" t="s">
        <v>212</v>
      </c>
      <c r="D80" s="38" t="s">
        <v>213</v>
      </c>
      <c r="E80" s="33">
        <v>89</v>
      </c>
      <c r="F80" s="12" t="s">
        <v>214</v>
      </c>
      <c r="G80" s="16">
        <v>0.0017100694444444444</v>
      </c>
      <c r="H80" s="33" t="s">
        <v>150</v>
      </c>
      <c r="I80" s="32" t="str">
        <f>IF(J80&gt;29,H80&amp;J80,IF(J80&gt;19,H80&amp;"HK",IF(J80&lt;=1,H80&amp;"Sch.D",IF(J80=2,H80&amp;"Sch.C",IF(J80=3,H80&amp;"Sch.B",IF(J80=4,H80&amp;"Sch.A",IF(J80=5,H80&amp;"JB",IF(J80=6,H80&amp;"JA",))))))))</f>
        <v>MJB</v>
      </c>
      <c r="J80" s="32">
        <f ca="1" t="shared" si="1"/>
        <v>5</v>
      </c>
    </row>
    <row r="81" spans="1:10" ht="19.5" customHeight="1">
      <c r="A81" s="2">
        <v>78</v>
      </c>
      <c r="B81" s="32">
        <v>42</v>
      </c>
      <c r="C81" s="9" t="s">
        <v>29</v>
      </c>
      <c r="D81" s="9" t="s">
        <v>33</v>
      </c>
      <c r="E81" s="10">
        <v>88</v>
      </c>
      <c r="F81" s="9" t="s">
        <v>116</v>
      </c>
      <c r="G81" s="22">
        <v>0.0017167824074074073</v>
      </c>
      <c r="H81" s="10" t="s">
        <v>151</v>
      </c>
      <c r="I81" s="39" t="str">
        <f>IF(J81&gt;29,H81&amp;J81,IF(J81&gt;19,H81&amp;"HK",IF(J81&lt;=1,H81&amp;"Sch.D",IF(J81=2,H81&amp;"Sch.C",IF(J81=3,H81&amp;"Sch.B",IF(J81=4,H81&amp;"Sch.A",IF(J81=5,H81&amp;"JB",IF(J81=6,H81&amp;"JA",))))))))</f>
        <v>WJB</v>
      </c>
      <c r="J81" s="32">
        <f ca="1" t="shared" si="1"/>
        <v>5</v>
      </c>
    </row>
    <row r="82" spans="1:10" ht="19.5" customHeight="1">
      <c r="A82" s="2">
        <v>79</v>
      </c>
      <c r="B82" s="7">
        <v>311</v>
      </c>
      <c r="C82" s="38" t="s">
        <v>242</v>
      </c>
      <c r="D82" s="38" t="s">
        <v>245</v>
      </c>
      <c r="E82" s="23">
        <v>51</v>
      </c>
      <c r="F82" s="12" t="s">
        <v>249</v>
      </c>
      <c r="G82" s="16">
        <v>0.0017218749999999997</v>
      </c>
      <c r="H82" s="10" t="s">
        <v>150</v>
      </c>
      <c r="I82" s="2" t="s">
        <v>250</v>
      </c>
      <c r="J82" s="32">
        <f ca="1" t="shared" si="1"/>
        <v>50</v>
      </c>
    </row>
    <row r="83" spans="1:10" ht="19.5" customHeight="1">
      <c r="A83" s="2">
        <v>80</v>
      </c>
      <c r="B83" s="32">
        <v>47</v>
      </c>
      <c r="C83" s="9" t="s">
        <v>96</v>
      </c>
      <c r="D83" s="9" t="s">
        <v>97</v>
      </c>
      <c r="E83" s="10">
        <v>89</v>
      </c>
      <c r="F83" s="9" t="s">
        <v>98</v>
      </c>
      <c r="G83" s="30">
        <v>0.0017292824074074075</v>
      </c>
      <c r="H83" s="10" t="s">
        <v>151</v>
      </c>
      <c r="I83" s="39" t="str">
        <f>IF(J83&gt;29,H83&amp;J83,IF(J83&gt;19,H83&amp;"HK",IF(J83&lt;=1,H83&amp;"Sch.D",IF(J83=2,H83&amp;"Sch.C",IF(J83=3,H83&amp;"Sch.B",IF(J83=4,H83&amp;"Sch.A",IF(J83=5,H83&amp;"JB",IF(J83=6,H83&amp;"JA",))))))))</f>
        <v>WJB</v>
      </c>
      <c r="J83" s="32">
        <f ca="1" t="shared" si="1"/>
        <v>5</v>
      </c>
    </row>
    <row r="84" spans="1:10" ht="19.5" customHeight="1">
      <c r="A84" s="2">
        <v>81</v>
      </c>
      <c r="B84" s="32">
        <v>350</v>
      </c>
      <c r="C84" s="8" t="s">
        <v>190</v>
      </c>
      <c r="D84" s="38" t="s">
        <v>191</v>
      </c>
      <c r="E84" s="33">
        <v>86</v>
      </c>
      <c r="F84" s="12" t="s">
        <v>88</v>
      </c>
      <c r="G84" s="16">
        <v>0.00173125</v>
      </c>
      <c r="H84" s="33" t="s">
        <v>151</v>
      </c>
      <c r="I84" s="39" t="str">
        <f>IF(J84&gt;29,H84&amp;J84,IF(J84&gt;19,H84&amp;"HK",IF(J84&lt;=1,H84&amp;"Sch.D",IF(J84=2,H84&amp;"Sch.C",IF(J84=3,H84&amp;"Sch.B",IF(J84=4,H84&amp;"Sch.A",IF(J84=5,H84&amp;"JB",IF(J84=6,H84&amp;"JA",))))))))</f>
        <v>WJA</v>
      </c>
      <c r="J84" s="32">
        <f ca="1" t="shared" si="1"/>
        <v>6</v>
      </c>
    </row>
    <row r="85" spans="1:10" ht="19.5" customHeight="1">
      <c r="A85" s="2">
        <v>82</v>
      </c>
      <c r="B85" s="32">
        <v>198</v>
      </c>
      <c r="C85" s="8" t="s">
        <v>93</v>
      </c>
      <c r="D85" s="8" t="s">
        <v>145</v>
      </c>
      <c r="E85" s="33">
        <v>89</v>
      </c>
      <c r="F85" s="12" t="s">
        <v>138</v>
      </c>
      <c r="G85" s="16">
        <v>0.0017524305555555555</v>
      </c>
      <c r="H85" s="10" t="s">
        <v>151</v>
      </c>
      <c r="I85" s="39" t="str">
        <f>IF(J85&gt;29,H85&amp;J85,IF(J85&gt;19,H85&amp;"HK",IF(J85&lt;=1,H85&amp;"Sch.D",IF(J85=2,H85&amp;"Sch.C",IF(J85=3,H85&amp;"Sch.B",IF(J85=4,H85&amp;"Sch.A",IF(J85=5,H85&amp;"JB",IF(J85=6,H85&amp;"JA",))))))))</f>
        <v>WJB</v>
      </c>
      <c r="J85" s="32">
        <f ca="1" t="shared" si="1"/>
        <v>5</v>
      </c>
    </row>
    <row r="86" spans="1:10" ht="19.5" customHeight="1">
      <c r="A86" s="2">
        <v>83</v>
      </c>
      <c r="B86" s="32">
        <v>43</v>
      </c>
      <c r="C86" s="9" t="s">
        <v>60</v>
      </c>
      <c r="D86" s="9" t="s">
        <v>61</v>
      </c>
      <c r="E86" s="10">
        <v>86</v>
      </c>
      <c r="F86" s="9" t="s">
        <v>62</v>
      </c>
      <c r="G86" s="30">
        <v>0.0018013888888888888</v>
      </c>
      <c r="H86" s="10" t="s">
        <v>151</v>
      </c>
      <c r="I86" s="39" t="str">
        <f>IF(J86&gt;29,H86&amp;J86,IF(J86&gt;19,H86&amp;"HK",IF(J86&lt;=1,H86&amp;"Sch.D",IF(J86=2,H86&amp;"Sch.C",IF(J86=3,H86&amp;"Sch.B",IF(J86=4,H86&amp;"Sch.A",IF(J86=5,H86&amp;"JB",IF(J86=6,H86&amp;"JA",))))))))</f>
        <v>WJA</v>
      </c>
      <c r="J86" s="32">
        <f ca="1" t="shared" si="1"/>
        <v>6</v>
      </c>
    </row>
    <row r="87" spans="1:10" ht="19.5" customHeight="1">
      <c r="A87" s="2">
        <v>84</v>
      </c>
      <c r="B87" s="32">
        <v>48</v>
      </c>
      <c r="C87" s="9" t="s">
        <v>39</v>
      </c>
      <c r="D87" s="9" t="s">
        <v>19</v>
      </c>
      <c r="E87" s="10">
        <v>77</v>
      </c>
      <c r="F87" s="9" t="s">
        <v>36</v>
      </c>
      <c r="G87" s="22">
        <v>0.001841550925925926</v>
      </c>
      <c r="H87" s="10" t="s">
        <v>150</v>
      </c>
      <c r="I87" s="32" t="str">
        <f>IF(J87&gt;29,H87&amp;J87,IF(J87&gt;19,H87&amp;"HK",IF(J87&lt;=1,H87&amp;"Sch.D",IF(J87=2,H87&amp;"Sch.C",IF(J87=3,H87&amp;"Sch.B",IF(J87=4,H87&amp;"Sch.A",IF(J87=5,H87&amp;"JB",IF(J87=6,H87&amp;"JA",))))))))</f>
        <v>MHK</v>
      </c>
      <c r="J87" s="32">
        <f ca="1" t="shared" si="1"/>
        <v>28</v>
      </c>
    </row>
    <row r="88" spans="1:10" ht="19.5" customHeight="1">
      <c r="A88" s="2">
        <v>85</v>
      </c>
      <c r="B88" s="32">
        <v>62</v>
      </c>
      <c r="C88" s="8" t="s">
        <v>117</v>
      </c>
      <c r="D88" s="8" t="s">
        <v>118</v>
      </c>
      <c r="E88" s="33">
        <v>89</v>
      </c>
      <c r="F88" s="12" t="s">
        <v>119</v>
      </c>
      <c r="G88" s="16">
        <v>0.001847337962962963</v>
      </c>
      <c r="H88" s="10" t="s">
        <v>151</v>
      </c>
      <c r="I88" s="39" t="str">
        <f>IF(J88&gt;29,H88&amp;J88,IF(J88&gt;19,H88&amp;"HK",IF(J88&lt;=1,H88&amp;"Sch.D",IF(J88=2,H88&amp;"Sch.C",IF(J88=3,H88&amp;"Sch.B",IF(J88=4,H88&amp;"Sch.A",IF(J88=5,H88&amp;"JB",IF(J88=6,H88&amp;"JA",))))))))</f>
        <v>WJB</v>
      </c>
      <c r="J88" s="32">
        <f ca="1">IF((YEAR(NOW())-E88-1900)&gt;29,INT((YEAR(NOW())-E88-1900)/5)*5,IF((YEAR(NOW())-E88-1900)&gt;19,YEAR(NOW())-E88-1900,INT((YEAR(NOW())-E88-1900)/2-3)))</f>
        <v>5</v>
      </c>
    </row>
    <row r="89" spans="1:10" ht="19.5" customHeight="1">
      <c r="A89" s="2">
        <v>86</v>
      </c>
      <c r="B89" s="32">
        <v>50</v>
      </c>
      <c r="C89" s="9" t="s">
        <v>34</v>
      </c>
      <c r="D89" s="9" t="s">
        <v>35</v>
      </c>
      <c r="E89" s="10">
        <v>77</v>
      </c>
      <c r="F89" s="9" t="s">
        <v>36</v>
      </c>
      <c r="G89" s="22">
        <v>0.0020230324074074074</v>
      </c>
      <c r="H89" s="10" t="s">
        <v>151</v>
      </c>
      <c r="I89" s="39" t="str">
        <f>IF(J89&gt;29,H89&amp;J89,IF(J89&gt;19,H89&amp;"HK",IF(J89&lt;=1,H89&amp;"Sch.D",IF(J89=2,H89&amp;"Sch.C",IF(J89=3,H89&amp;"Sch.B",IF(J89=4,H89&amp;"Sch.A",IF(J89=5,H89&amp;"JB",IF(J89=6,H89&amp;"JA",))))))))</f>
        <v>WHK</v>
      </c>
      <c r="J89" s="32">
        <f ca="1">IF((YEAR(NOW())-E89-1900)&gt;29,INT((YEAR(NOW())-E89-1900)/5)*5,IF((YEAR(NOW())-E89-1900)&gt;19,YEAR(NOW())-E89-1900,INT((YEAR(NOW())-E89-1900)/2-3)))</f>
        <v>28</v>
      </c>
    </row>
    <row r="90" spans="1:10" ht="19.5" customHeight="1">
      <c r="A90" s="2">
        <v>87</v>
      </c>
      <c r="B90" s="32">
        <v>52</v>
      </c>
      <c r="C90" s="9" t="s">
        <v>54</v>
      </c>
      <c r="D90" s="9" t="s">
        <v>55</v>
      </c>
      <c r="E90" s="10">
        <v>40</v>
      </c>
      <c r="F90" s="9" t="s">
        <v>51</v>
      </c>
      <c r="G90" s="22">
        <v>0.002217939814814815</v>
      </c>
      <c r="H90" s="10" t="s">
        <v>150</v>
      </c>
      <c r="I90" s="32" t="str">
        <f>IF(J90&gt;29,H90&amp;J90,IF(J90&gt;19,H90&amp;"HK",IF(J90&lt;=1,H90&amp;"Sch.D",IF(J90=2,H90&amp;"Sch.C",IF(J90=3,H90&amp;"Sch.B",IF(J90=4,H90&amp;"Sch.A",IF(J90=5,H90&amp;"JB",IF(J90=6,H90&amp;"JA",))))))))</f>
        <v>M65</v>
      </c>
      <c r="J90" s="32">
        <f ca="1">IF((YEAR(NOW())-E90-1900)&gt;29,INT((YEAR(NOW())-E90-1900)/5)*5,IF((YEAR(NOW())-E90-1900)&gt;19,YEAR(NOW())-E90-1900,INT((YEAR(NOW())-E90-1900)/2-3)))</f>
        <v>65</v>
      </c>
    </row>
    <row r="91" spans="1:10" ht="19.5" customHeight="1">
      <c r="A91" s="2">
        <v>88</v>
      </c>
      <c r="B91" s="32">
        <v>49</v>
      </c>
      <c r="C91" s="9" t="s">
        <v>37</v>
      </c>
      <c r="D91" s="9" t="s">
        <v>38</v>
      </c>
      <c r="E91" s="10">
        <v>62</v>
      </c>
      <c r="F91" s="9" t="s">
        <v>36</v>
      </c>
      <c r="G91" s="22">
        <v>0.002404398148148148</v>
      </c>
      <c r="H91" s="10" t="s">
        <v>151</v>
      </c>
      <c r="I91" s="52" t="str">
        <f>IF(J91&gt;29,H91&amp;J91,IF(J91&gt;19,H91&amp;"HK",IF(J91&lt;=1,H91&amp;"Sch.D",IF(J91=2,H91&amp;"Sch.C",IF(J91=3,H91&amp;"Sch.B",IF(J91=4,H91&amp;"Sch.A",IF(J91=5,H91&amp;"JB",IF(J91=6,H91&amp;"JA",))))))))</f>
        <v>W40</v>
      </c>
      <c r="J91" s="51">
        <f ca="1">IF((YEAR(NOW())-E91-1900)&gt;29,INT((YEAR(NOW())-E91-1900)/5)*5,IF((YEAR(NOW())-E91-1900)&gt;19,YEAR(NOW())-E91-1900,INT((YEAR(NOW())-E91-1900)/2-3)))</f>
        <v>40</v>
      </c>
    </row>
    <row r="92" spans="1:10" ht="19.5" customHeight="1">
      <c r="A92" s="2">
        <v>89</v>
      </c>
      <c r="B92" s="7">
        <v>297</v>
      </c>
      <c r="C92" s="38" t="s">
        <v>241</v>
      </c>
      <c r="D92" s="38" t="s">
        <v>246</v>
      </c>
      <c r="E92" s="4">
        <v>26</v>
      </c>
      <c r="F92" s="38" t="s">
        <v>247</v>
      </c>
      <c r="G92" s="20">
        <v>0.0031842592592592586</v>
      </c>
      <c r="H92" s="10" t="s">
        <v>150</v>
      </c>
      <c r="I92" s="2" t="str">
        <f>IF(J92&gt;29,H92&amp;J92,IF(J92&gt;19,H92&amp;"HK",IF(J92&lt;=1,H92&amp;"Sch.D",IF(J92=2,H92&amp;"Sch.C",IF(J92=3,H92&amp;"Sch.B",IF(J92=4,H92&amp;"Sch.A",IF(J92=5,H92&amp;"JB",IF(J92=6,H92&amp;"JA",))))))))</f>
        <v>M75</v>
      </c>
      <c r="J92" s="32">
        <f aca="true" ca="1" t="shared" si="2" ref="J92:J99">IF((YEAR(NOW())-E92-1900)&gt;29,INT((YEAR(NOW())-E92-1900)/5)*5,IF((YEAR(NOW())-E92-1900)&gt;19,YEAR(NOW())-E92-1900,INT((YEAR(NOW())-E92-1900)/2-3)))</f>
        <v>75</v>
      </c>
    </row>
    <row r="93" spans="1:11" ht="19.5" customHeight="1">
      <c r="A93" s="2">
        <v>90</v>
      </c>
      <c r="B93" s="32">
        <v>53</v>
      </c>
      <c r="C93" s="9" t="s">
        <v>52</v>
      </c>
      <c r="D93" s="9" t="s">
        <v>53</v>
      </c>
      <c r="E93" s="10">
        <v>35</v>
      </c>
      <c r="F93" s="11" t="s">
        <v>51</v>
      </c>
      <c r="G93" s="22" t="s">
        <v>254</v>
      </c>
      <c r="H93" s="10" t="s">
        <v>150</v>
      </c>
      <c r="I93" s="32" t="str">
        <f>IF(J93&gt;29,H93&amp;J93,IF(J93&gt;19,H93&amp;"HK",IF(J93&lt;=1,H93&amp;"Sch.D",IF(J93=2,H93&amp;"Sch.C",IF(J93=3,H93&amp;"Sch.B",IF(J93=4,H93&amp;"Sch.A",IF(J93=5,H93&amp;"JB",IF(J93=6,H93&amp;"JA",))))))))</f>
        <v>M70</v>
      </c>
      <c r="J93" s="32">
        <f ca="1" t="shared" si="2"/>
        <v>70</v>
      </c>
      <c r="K93" s="8"/>
    </row>
    <row r="94" spans="1:11" ht="19.5" customHeight="1">
      <c r="A94" s="2">
        <v>91</v>
      </c>
      <c r="B94" s="32">
        <v>51</v>
      </c>
      <c r="C94" s="9" t="s">
        <v>248</v>
      </c>
      <c r="D94" s="9" t="s">
        <v>50</v>
      </c>
      <c r="E94" s="10">
        <v>31</v>
      </c>
      <c r="F94" s="9" t="s">
        <v>51</v>
      </c>
      <c r="G94" s="22" t="s">
        <v>254</v>
      </c>
      <c r="H94" s="10" t="s">
        <v>150</v>
      </c>
      <c r="I94" s="32" t="str">
        <f>IF(J94&gt;29,H94&amp;J94,IF(J94&gt;19,H94&amp;"HK",IF(J94&lt;=1,H94&amp;"Sch.D",IF(J94=2,H94&amp;"Sch.C",IF(J94=3,H94&amp;"Sch.B",IF(J94=4,H94&amp;"Sch.A",IF(J94=5,H94&amp;"JB",IF(J94=6,H94&amp;"JA",))))))))</f>
        <v>M70</v>
      </c>
      <c r="J94" s="32">
        <f ca="1" t="shared" si="2"/>
        <v>70</v>
      </c>
      <c r="K94" s="8"/>
    </row>
    <row r="95" spans="1:11" ht="19.5" customHeight="1">
      <c r="A95" s="2">
        <v>92</v>
      </c>
      <c r="B95" s="32">
        <v>41</v>
      </c>
      <c r="C95" s="9" t="s">
        <v>65</v>
      </c>
      <c r="D95" s="9" t="s">
        <v>66</v>
      </c>
      <c r="E95" s="10">
        <v>64</v>
      </c>
      <c r="F95" s="9" t="s">
        <v>62</v>
      </c>
      <c r="G95" s="30" t="s">
        <v>253</v>
      </c>
      <c r="H95" s="10" t="s">
        <v>151</v>
      </c>
      <c r="I95" s="32" t="str">
        <f>IF(J95&gt;29,H95&amp;J95,IF(J95&gt;19,H95&amp;"HK",IF(J95&lt;=1,H95&amp;"Sch.D",IF(J95=2,H95&amp;"Sch.C",IF(J95=3,H95&amp;"Sch.B",IF(J95=4,H95&amp;"Sch.A",IF(J95=5,H95&amp;"JB",IF(J95=6,H95&amp;"JA",))))))))</f>
        <v>W40</v>
      </c>
      <c r="J95" s="32">
        <f ca="1" t="shared" si="2"/>
        <v>40</v>
      </c>
      <c r="K95" s="8"/>
    </row>
    <row r="96" spans="1:11" ht="19.5" customHeight="1">
      <c r="A96" s="2">
        <v>93</v>
      </c>
      <c r="B96" s="32">
        <v>34</v>
      </c>
      <c r="C96" s="9" t="s">
        <v>69</v>
      </c>
      <c r="D96" s="9" t="s">
        <v>70</v>
      </c>
      <c r="E96" s="10">
        <v>89</v>
      </c>
      <c r="F96" s="9" t="s">
        <v>62</v>
      </c>
      <c r="G96" s="30" t="s">
        <v>252</v>
      </c>
      <c r="H96" s="10" t="s">
        <v>150</v>
      </c>
      <c r="I96" s="32" t="str">
        <f>IF(J96&gt;29,H96&amp;J96,IF(J96&gt;19,H96&amp;"HK",IF(J96&lt;=1,H96&amp;"Sch.D",IF(J96=2,H96&amp;"Sch.C",IF(J96=3,H96&amp;"Sch.B",IF(J96=4,H96&amp;"Sch.A",IF(J96=5,H96&amp;"JB",IF(J96=6,H96&amp;"JA",))))))))</f>
        <v>MJB</v>
      </c>
      <c r="J96" s="32">
        <f ca="1" t="shared" si="2"/>
        <v>5</v>
      </c>
      <c r="K96" s="8"/>
    </row>
    <row r="97" spans="1:11" ht="19.5" customHeight="1">
      <c r="A97" s="2">
        <v>94</v>
      </c>
      <c r="B97" s="32">
        <v>37</v>
      </c>
      <c r="C97" s="9" t="s">
        <v>89</v>
      </c>
      <c r="D97" s="9" t="s">
        <v>90</v>
      </c>
      <c r="E97" s="10">
        <v>68</v>
      </c>
      <c r="F97" s="9" t="s">
        <v>91</v>
      </c>
      <c r="G97" s="30" t="s">
        <v>252</v>
      </c>
      <c r="H97" s="10" t="s">
        <v>151</v>
      </c>
      <c r="I97" s="32" t="str">
        <f>IF(J97&gt;29,H97&amp;J97,IF(J97&gt;19,H97&amp;"HK",IF(J97&lt;=1,H97&amp;"Sch.D",IF(J97=2,H97&amp;"Sch.C",IF(J97=3,H97&amp;"Sch.B",IF(J97=4,H97&amp;"Sch.A",IF(J97=5,H97&amp;"JB",IF(J97=6,H97&amp;"JA",))))))))</f>
        <v>W35</v>
      </c>
      <c r="J97" s="32">
        <f ca="1" t="shared" si="2"/>
        <v>35</v>
      </c>
      <c r="K97" s="8"/>
    </row>
    <row r="98" spans="1:11" ht="19.5" customHeight="1">
      <c r="A98" s="2">
        <v>95</v>
      </c>
      <c r="B98" s="32">
        <v>348</v>
      </c>
      <c r="C98" s="8" t="s">
        <v>194</v>
      </c>
      <c r="D98" s="38" t="s">
        <v>195</v>
      </c>
      <c r="E98" s="33">
        <v>89</v>
      </c>
      <c r="F98" s="12" t="s">
        <v>88</v>
      </c>
      <c r="G98" s="16" t="s">
        <v>252</v>
      </c>
      <c r="H98" s="33" t="s">
        <v>151</v>
      </c>
      <c r="I98" s="32" t="str">
        <f>IF(J98&gt;29,H98&amp;J98,IF(J98&gt;19,H98&amp;"HK",IF(J98&lt;=1,H98&amp;"Sch.D",IF(J98=2,H98&amp;"Sch.C",IF(J98=3,H98&amp;"Sch.B",IF(J98=4,H98&amp;"Sch.A",IF(J98=5,H98&amp;"JB",IF(J98=6,H98&amp;"JA",))))))))</f>
        <v>WJB</v>
      </c>
      <c r="J98" s="32">
        <f ca="1" t="shared" si="2"/>
        <v>5</v>
      </c>
      <c r="K98" s="8"/>
    </row>
    <row r="99" spans="1:11" ht="19.5" customHeight="1">
      <c r="A99" s="2">
        <v>96</v>
      </c>
      <c r="B99" s="32">
        <v>39</v>
      </c>
      <c r="C99" s="9" t="s">
        <v>93</v>
      </c>
      <c r="D99" s="9" t="s">
        <v>94</v>
      </c>
      <c r="E99" s="10">
        <v>67</v>
      </c>
      <c r="F99" s="9" t="s">
        <v>95</v>
      </c>
      <c r="G99" s="30" t="s">
        <v>252</v>
      </c>
      <c r="H99" s="10" t="s">
        <v>150</v>
      </c>
      <c r="I99" s="32" t="str">
        <f>IF(J99&gt;29,H99&amp;J99,IF(J99&gt;19,H99&amp;"HK",IF(J99&lt;=1,H99&amp;"Sch.D",IF(J99=2,H99&amp;"Sch.C",IF(J99=3,H99&amp;"Sch.B",IF(J99=4,H99&amp;"Sch.A",IF(J99=5,H99&amp;"JB",IF(J99=6,H99&amp;"JA",))))))))</f>
        <v>M35</v>
      </c>
      <c r="J99" s="32">
        <f ca="1" t="shared" si="2"/>
        <v>35</v>
      </c>
      <c r="K99" s="8"/>
    </row>
    <row r="100" spans="1:11" ht="19.5" customHeight="1">
      <c r="A100" s="2">
        <v>97</v>
      </c>
      <c r="B100" s="32">
        <v>60</v>
      </c>
      <c r="C100" s="8" t="s">
        <v>111</v>
      </c>
      <c r="D100" s="8" t="s">
        <v>112</v>
      </c>
      <c r="E100" s="33">
        <v>67</v>
      </c>
      <c r="F100" s="12" t="s">
        <v>113</v>
      </c>
      <c r="G100" s="16" t="s">
        <v>252</v>
      </c>
      <c r="H100" s="10" t="s">
        <v>151</v>
      </c>
      <c r="I100" s="32" t="str">
        <f>IF(J100&gt;29,H100&amp;J100,IF(J100&gt;19,H100&amp;"HK",IF(J100&lt;=1,H100&amp;"Sch.D",IF(J100=2,H100&amp;"Sch.C",IF(J100=3,H100&amp;"Sch.B",IF(J100=4,H100&amp;"Sch.A",IF(J100=5,H100&amp;"JB",IF(J100=6,H100&amp;"JA",))))))))</f>
        <v>W35</v>
      </c>
      <c r="J100" s="32">
        <f ca="1">IF((YEAR(NOW())-E100-1900)&gt;29,INT((YEAR(NOW())-E100-1900)/5)*5,IF((YEAR(NOW())-E100-1900)&gt;19,YEAR(NOW())-E100-1900,INT((YEAR(NOW())-E100-1900)/2-3)))</f>
        <v>35</v>
      </c>
      <c r="K100" s="8"/>
    </row>
    <row r="101" spans="1:10" ht="19.5" customHeight="1">
      <c r="A101" s="2">
        <v>98</v>
      </c>
      <c r="B101" s="32">
        <v>40</v>
      </c>
      <c r="C101" s="9" t="s">
        <v>21</v>
      </c>
      <c r="D101" s="9" t="s">
        <v>22</v>
      </c>
      <c r="E101" s="10">
        <v>48</v>
      </c>
      <c r="F101" s="9" t="s">
        <v>23</v>
      </c>
      <c r="G101" s="16" t="s">
        <v>252</v>
      </c>
      <c r="H101" s="10" t="s">
        <v>150</v>
      </c>
      <c r="I101" s="32" t="str">
        <f>IF(J101&gt;29,H101&amp;J101,IF(J101&gt;19,H101&amp;"HK",IF(J101&lt;=1,H101&amp;"Sch.D",IF(J101=2,H101&amp;"Sch.C",IF(J101=3,H101&amp;"Sch.B",IF(J101=4,H101&amp;"Sch.A",IF(J101=5,H101&amp;"JB",IF(J101=6,H101&amp;"JA",))))))))</f>
        <v>M55</v>
      </c>
      <c r="J101" s="32">
        <f ca="1">IF((YEAR(NOW())-E101-1900)&gt;29,INT((YEAR(NOW())-E101-1900)/5)*5,IF((YEAR(NOW())-E101-1900)&gt;19,YEAR(NOW())-E101-1900,INT((YEAR(NOW())-E101-1900)/2-3)))</f>
        <v>55</v>
      </c>
    </row>
    <row r="102" spans="1:7" ht="19.5" customHeight="1">
      <c r="A102" s="2">
        <v>99</v>
      </c>
      <c r="B102" s="7"/>
      <c r="G102" s="15"/>
    </row>
    <row r="103" spans="1:7" ht="19.5" customHeight="1">
      <c r="A103" s="2">
        <v>100</v>
      </c>
      <c r="B103" s="7"/>
      <c r="G103" s="15"/>
    </row>
    <row r="104" ht="19.5" customHeight="1">
      <c r="B104" s="7"/>
    </row>
    <row r="105" ht="19.5" customHeight="1">
      <c r="B105" s="7"/>
    </row>
    <row r="106" ht="19.5" customHeight="1">
      <c r="B106" s="7"/>
    </row>
    <row r="107" ht="19.5" customHeight="1">
      <c r="B107" s="7"/>
    </row>
    <row r="108" ht="19.5" customHeight="1">
      <c r="B108" s="7"/>
    </row>
    <row r="109" ht="19.5" customHeight="1">
      <c r="B109" s="7"/>
    </row>
    <row r="110" ht="19.5" customHeight="1">
      <c r="B110" s="7"/>
    </row>
    <row r="111" ht="19.5" customHeight="1">
      <c r="B111" s="7"/>
    </row>
    <row r="112" ht="19.5" customHeight="1">
      <c r="B112" s="7"/>
    </row>
    <row r="113" ht="19.5" customHeight="1">
      <c r="B113" s="7"/>
    </row>
    <row r="114" ht="19.5" customHeight="1">
      <c r="B114" s="7"/>
    </row>
    <row r="115" ht="19.5" customHeight="1">
      <c r="B115" s="7"/>
    </row>
    <row r="116" ht="19.5" customHeight="1">
      <c r="B116" s="7"/>
    </row>
    <row r="117" ht="19.5" customHeight="1">
      <c r="B117" s="7"/>
    </row>
    <row r="118" ht="19.5" customHeight="1">
      <c r="B118" s="7"/>
    </row>
    <row r="119" ht="19.5" customHeight="1">
      <c r="B119" s="7"/>
    </row>
    <row r="120" ht="19.5" customHeight="1">
      <c r="B120" s="7"/>
    </row>
    <row r="121" ht="19.5" customHeight="1">
      <c r="B121" s="7"/>
    </row>
    <row r="122" ht="19.5" customHeight="1">
      <c r="B122" s="7"/>
    </row>
    <row r="123" ht="19.5" customHeight="1">
      <c r="B123" s="7"/>
    </row>
    <row r="124" ht="19.5" customHeight="1">
      <c r="B124" s="7"/>
    </row>
    <row r="125" ht="19.5" customHeight="1">
      <c r="B125" s="7"/>
    </row>
    <row r="126" ht="19.5" customHeight="1">
      <c r="B126" s="7"/>
    </row>
    <row r="127" ht="19.5" customHeight="1">
      <c r="B127" s="7"/>
    </row>
    <row r="128" ht="19.5" customHeight="1">
      <c r="B128" s="7"/>
    </row>
    <row r="129" ht="19.5" customHeight="1">
      <c r="B129" s="7"/>
    </row>
    <row r="130" ht="19.5" customHeight="1">
      <c r="B130" s="7"/>
    </row>
    <row r="131" ht="19.5" customHeight="1">
      <c r="B131" s="7"/>
    </row>
    <row r="132" ht="19.5" customHeight="1">
      <c r="B132" s="7"/>
    </row>
    <row r="133" ht="19.5" customHeight="1">
      <c r="B133" s="7"/>
    </row>
    <row r="134" ht="19.5" customHeight="1">
      <c r="B134" s="7"/>
    </row>
    <row r="135" ht="19.5" customHeight="1">
      <c r="B135" s="7"/>
    </row>
    <row r="136" ht="19.5" customHeight="1">
      <c r="B136" s="7"/>
    </row>
    <row r="137" ht="19.5" customHeight="1">
      <c r="B137" s="7"/>
    </row>
    <row r="138" ht="19.5" customHeight="1">
      <c r="B138" s="7"/>
    </row>
    <row r="139" ht="19.5" customHeight="1">
      <c r="B139" s="7"/>
    </row>
    <row r="140" ht="19.5" customHeight="1">
      <c r="B140" s="7"/>
    </row>
    <row r="141" ht="19.5" customHeight="1">
      <c r="B141" s="7"/>
    </row>
    <row r="142" ht="19.5" customHeight="1">
      <c r="B142" s="7"/>
    </row>
    <row r="143" ht="19.5" customHeight="1">
      <c r="B143" s="7"/>
    </row>
    <row r="144" ht="19.5" customHeight="1">
      <c r="B144" s="7"/>
    </row>
    <row r="145" ht="19.5" customHeight="1">
      <c r="B145" s="7"/>
    </row>
    <row r="146" ht="19.5" customHeight="1">
      <c r="B146" s="7"/>
    </row>
    <row r="147" ht="19.5" customHeight="1">
      <c r="B147" s="7"/>
    </row>
    <row r="148" ht="19.5" customHeight="1">
      <c r="B148" s="7"/>
    </row>
    <row r="149" ht="19.5" customHeight="1">
      <c r="B149" s="7"/>
    </row>
    <row r="150" ht="19.5" customHeight="1">
      <c r="B150" s="7"/>
    </row>
    <row r="151" ht="19.5" customHeight="1">
      <c r="B151" s="7"/>
    </row>
    <row r="152" ht="19.5" customHeight="1">
      <c r="B152" s="7"/>
    </row>
    <row r="153" ht="19.5" customHeight="1">
      <c r="B153" s="7"/>
    </row>
    <row r="154" ht="19.5" customHeight="1">
      <c r="B154" s="7"/>
    </row>
    <row r="155" ht="19.5" customHeight="1">
      <c r="B155" s="7"/>
    </row>
    <row r="156" ht="19.5" customHeight="1">
      <c r="B156" s="7"/>
    </row>
    <row r="157" ht="19.5" customHeight="1">
      <c r="B157" s="7"/>
    </row>
    <row r="158" ht="19.5" customHeight="1">
      <c r="B158" s="7"/>
    </row>
    <row r="159" ht="19.5" customHeight="1">
      <c r="B159" s="7"/>
    </row>
    <row r="160" ht="19.5" customHeight="1">
      <c r="B160" s="7"/>
    </row>
    <row r="161" ht="19.5" customHeight="1">
      <c r="B161" s="7"/>
    </row>
    <row r="162" ht="19.5" customHeight="1">
      <c r="B162" s="7"/>
    </row>
    <row r="163" ht="19.5" customHeight="1">
      <c r="B163" s="7"/>
    </row>
    <row r="164" ht="19.5" customHeight="1">
      <c r="B164" s="7"/>
    </row>
    <row r="165" ht="19.5" customHeight="1">
      <c r="B165" s="7"/>
    </row>
    <row r="166" ht="19.5" customHeight="1">
      <c r="B166" s="7"/>
    </row>
    <row r="167" ht="19.5" customHeight="1">
      <c r="B167" s="7"/>
    </row>
    <row r="168" ht="19.5" customHeight="1">
      <c r="B168" s="7"/>
    </row>
    <row r="169" ht="19.5" customHeight="1">
      <c r="B169" s="7"/>
    </row>
    <row r="170" ht="19.5" customHeight="1">
      <c r="B170" s="7"/>
    </row>
    <row r="171" ht="19.5" customHeight="1">
      <c r="B171" s="7"/>
    </row>
    <row r="172" ht="19.5" customHeight="1">
      <c r="B172" s="7"/>
    </row>
    <row r="173" ht="19.5" customHeight="1">
      <c r="B173" s="7"/>
    </row>
    <row r="174" ht="19.5" customHeight="1">
      <c r="B174" s="7"/>
    </row>
    <row r="175" ht="19.5" customHeight="1">
      <c r="B175" s="7"/>
    </row>
    <row r="176" ht="19.5" customHeight="1">
      <c r="B176" s="7"/>
    </row>
    <row r="177" ht="19.5" customHeight="1">
      <c r="B177" s="7"/>
    </row>
    <row r="178" ht="19.5" customHeight="1">
      <c r="B178" s="7"/>
    </row>
    <row r="179" ht="19.5" customHeight="1">
      <c r="B179" s="7"/>
    </row>
    <row r="180" ht="19.5" customHeight="1">
      <c r="B180" s="7"/>
    </row>
    <row r="181" ht="19.5" customHeight="1">
      <c r="B181" s="7"/>
    </row>
    <row r="182" ht="19.5" customHeight="1">
      <c r="B182" s="7"/>
    </row>
    <row r="183" ht="19.5" customHeight="1">
      <c r="B183" s="7"/>
    </row>
    <row r="184" ht="19.5" customHeight="1">
      <c r="B184" s="7"/>
    </row>
    <row r="185" ht="19.5" customHeight="1">
      <c r="B185" s="7"/>
    </row>
    <row r="186" ht="19.5" customHeight="1">
      <c r="B186" s="7"/>
    </row>
    <row r="187" ht="19.5" customHeight="1">
      <c r="B187" s="7"/>
    </row>
    <row r="188" ht="19.5" customHeight="1">
      <c r="B188" s="7"/>
    </row>
    <row r="189" ht="19.5" customHeight="1">
      <c r="B189" s="7"/>
    </row>
    <row r="190" ht="19.5" customHeight="1">
      <c r="B190" s="7"/>
    </row>
    <row r="191" ht="19.5" customHeight="1">
      <c r="B191" s="7"/>
    </row>
    <row r="192" ht="19.5" customHeight="1">
      <c r="B192" s="7"/>
    </row>
    <row r="193" ht="19.5" customHeight="1">
      <c r="B193" s="7"/>
    </row>
    <row r="194" ht="19.5" customHeight="1">
      <c r="B194" s="7"/>
    </row>
    <row r="195" ht="19.5" customHeight="1">
      <c r="B195" s="7"/>
    </row>
    <row r="196" ht="19.5" customHeight="1">
      <c r="B196" s="7"/>
    </row>
    <row r="197" ht="19.5" customHeight="1">
      <c r="B197" s="7"/>
    </row>
    <row r="198" ht="19.5" customHeight="1">
      <c r="B198" s="7"/>
    </row>
    <row r="199" ht="19.5" customHeight="1">
      <c r="B199" s="7"/>
    </row>
    <row r="200" ht="19.5" customHeight="1">
      <c r="B200" s="7"/>
    </row>
    <row r="201" ht="19.5" customHeight="1">
      <c r="B201" s="7"/>
    </row>
    <row r="202" ht="19.5" customHeight="1">
      <c r="B202" s="7"/>
    </row>
    <row r="203" ht="19.5" customHeight="1">
      <c r="B203" s="7"/>
    </row>
    <row r="204" ht="19.5" customHeight="1">
      <c r="B204" s="7"/>
    </row>
    <row r="205" ht="19.5" customHeight="1">
      <c r="B205" s="7"/>
    </row>
    <row r="206" ht="19.5" customHeight="1">
      <c r="B206" s="7"/>
    </row>
    <row r="207" ht="19.5" customHeight="1">
      <c r="B207" s="7"/>
    </row>
    <row r="208" ht="19.5" customHeight="1">
      <c r="B208" s="7"/>
    </row>
    <row r="209" ht="19.5" customHeight="1">
      <c r="B209" s="7"/>
    </row>
    <row r="210" ht="19.5" customHeight="1">
      <c r="B210" s="7"/>
    </row>
    <row r="211" ht="19.5" customHeight="1">
      <c r="B211" s="7"/>
    </row>
    <row r="212" ht="19.5" customHeight="1">
      <c r="B212" s="7"/>
    </row>
    <row r="213" ht="19.5" customHeight="1">
      <c r="B213" s="7"/>
    </row>
    <row r="214" ht="19.5" customHeight="1">
      <c r="B214" s="7"/>
    </row>
    <row r="215" ht="19.5" customHeight="1">
      <c r="B215" s="7"/>
    </row>
    <row r="216" ht="19.5" customHeight="1">
      <c r="B216" s="7"/>
    </row>
    <row r="217" ht="19.5" customHeight="1">
      <c r="B217" s="7"/>
    </row>
    <row r="218" ht="19.5" customHeight="1">
      <c r="B218" s="7"/>
    </row>
    <row r="219" ht="19.5" customHeight="1">
      <c r="B219" s="7"/>
    </row>
    <row r="220" ht="19.5" customHeight="1">
      <c r="B220" s="7"/>
    </row>
    <row r="221" ht="19.5" customHeight="1">
      <c r="B221" s="7"/>
    </row>
    <row r="222" ht="19.5" customHeight="1">
      <c r="B222" s="7"/>
    </row>
    <row r="223" ht="19.5" customHeight="1">
      <c r="B223" s="7"/>
    </row>
    <row r="224" ht="19.5" customHeight="1">
      <c r="B224" s="7"/>
    </row>
    <row r="225" ht="19.5" customHeight="1">
      <c r="B225" s="7"/>
    </row>
    <row r="226" ht="19.5" customHeight="1">
      <c r="B226" s="7"/>
    </row>
    <row r="227" ht="19.5" customHeight="1">
      <c r="B227" s="7"/>
    </row>
    <row r="228" ht="19.5" customHeight="1">
      <c r="B228" s="7"/>
    </row>
    <row r="229" ht="19.5" customHeight="1">
      <c r="B229" s="7"/>
    </row>
    <row r="230" ht="19.5" customHeight="1">
      <c r="B230" s="7"/>
    </row>
    <row r="231" ht="19.5" customHeight="1">
      <c r="B231" s="7"/>
    </row>
    <row r="232" ht="19.5" customHeight="1">
      <c r="B232" s="7"/>
    </row>
    <row r="233" ht="19.5" customHeight="1">
      <c r="B233" s="7"/>
    </row>
    <row r="234" ht="19.5" customHeight="1">
      <c r="B234" s="7"/>
    </row>
    <row r="235" ht="19.5" customHeight="1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</sheetData>
  <sheetProtection password="E212" sheet="1" objects="1" scenarios="1"/>
  <mergeCells count="3">
    <mergeCell ref="A1:G1"/>
    <mergeCell ref="A2:B2"/>
    <mergeCell ref="D2:H2"/>
  </mergeCells>
  <printOptions/>
  <pageMargins left="0.66" right="0.24" top="0.43" bottom="0.34" header="0.3" footer="0.2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6"/>
  <sheetViews>
    <sheetView tabSelected="1" workbookViewId="0" topLeftCell="A1">
      <selection activeCell="F8" sqref="F8"/>
    </sheetView>
  </sheetViews>
  <sheetFormatPr defaultColWidth="11.421875" defaultRowHeight="12.75"/>
  <cols>
    <col min="1" max="1" width="6.7109375" style="2" bestFit="1" customWidth="1"/>
    <col min="2" max="2" width="6.8515625" style="2" bestFit="1" customWidth="1"/>
    <col min="3" max="3" width="15.7109375" style="0" customWidth="1"/>
    <col min="4" max="4" width="13.421875" style="0" customWidth="1"/>
    <col min="5" max="5" width="6.7109375" style="8" customWidth="1"/>
    <col min="6" max="6" width="23.421875" style="12" bestFit="1" customWidth="1"/>
    <col min="7" max="7" width="12.57421875" style="13" customWidth="1"/>
    <col min="8" max="8" width="7.00390625" style="8" hidden="1" customWidth="1"/>
    <col min="9" max="9" width="8.00390625" style="0" bestFit="1" customWidth="1"/>
    <col min="10" max="10" width="11.57421875" style="0" hidden="1" customWidth="1"/>
  </cols>
  <sheetData>
    <row r="1" spans="1:13" ht="15.75">
      <c r="A1" s="42" t="s">
        <v>13</v>
      </c>
      <c r="B1" s="42"/>
      <c r="C1" s="42"/>
      <c r="D1" s="42"/>
      <c r="E1" s="42"/>
      <c r="F1" s="42"/>
      <c r="G1" s="42"/>
      <c r="H1" s="26"/>
      <c r="I1" s="27"/>
      <c r="J1" s="1"/>
      <c r="K1" s="1"/>
      <c r="L1" s="1"/>
      <c r="M1" s="1"/>
    </row>
    <row r="2" spans="1:13" ht="15.75">
      <c r="A2" s="40"/>
      <c r="B2" s="40"/>
      <c r="C2" s="40"/>
      <c r="D2" s="40"/>
      <c r="E2" s="40"/>
      <c r="F2" s="40"/>
      <c r="G2" s="40"/>
      <c r="H2" s="26"/>
      <c r="I2" s="27"/>
      <c r="J2" s="1"/>
      <c r="K2" s="1"/>
      <c r="L2" s="1"/>
      <c r="M2" s="1"/>
    </row>
    <row r="3" spans="1:13" ht="36.75" customHeight="1">
      <c r="A3" s="47" t="s">
        <v>15</v>
      </c>
      <c r="B3" s="47"/>
      <c r="C3" s="48" t="s">
        <v>16</v>
      </c>
      <c r="D3" s="43" t="s">
        <v>255</v>
      </c>
      <c r="E3" s="43"/>
      <c r="F3" s="43"/>
      <c r="G3" s="43"/>
      <c r="H3" s="43"/>
      <c r="I3" s="28" t="s">
        <v>147</v>
      </c>
      <c r="J3" s="50"/>
      <c r="K3" s="50"/>
      <c r="L3" s="50"/>
      <c r="M3" s="50"/>
    </row>
    <row r="4" spans="1:9" ht="15.75">
      <c r="A4" s="44" t="s">
        <v>7</v>
      </c>
      <c r="B4" s="44" t="s">
        <v>1</v>
      </c>
      <c r="C4" s="44" t="s">
        <v>2</v>
      </c>
      <c r="D4" s="44" t="s">
        <v>3</v>
      </c>
      <c r="E4" s="44" t="s">
        <v>146</v>
      </c>
      <c r="F4" s="44" t="s">
        <v>5</v>
      </c>
      <c r="G4" s="44" t="s">
        <v>6</v>
      </c>
      <c r="H4" s="44" t="s">
        <v>4</v>
      </c>
      <c r="I4" s="44" t="s">
        <v>147</v>
      </c>
    </row>
    <row r="5" spans="1:10" ht="19.5" customHeight="1">
      <c r="A5" s="2">
        <v>1</v>
      </c>
      <c r="B5" s="32">
        <v>33</v>
      </c>
      <c r="C5" s="9" t="s">
        <v>73</v>
      </c>
      <c r="D5" s="9" t="s">
        <v>74</v>
      </c>
      <c r="E5" s="10">
        <v>91</v>
      </c>
      <c r="F5" s="9" t="s">
        <v>62</v>
      </c>
      <c r="G5" s="30">
        <v>0.001496875</v>
      </c>
      <c r="H5" s="10" t="s">
        <v>150</v>
      </c>
      <c r="I5" s="39" t="str">
        <f>IF(J5&gt;29,H5&amp;J5,IF(J5&gt;19,H5&amp;"HK",IF(J5&lt;=1,H5&amp;"Sch.D",IF(J5=2,H5&amp;"Sch.C",IF(J5=3,H5&amp;"Sch.B",IF(J5=4,H5&amp;"Sch.A",IF(J5=5,H5&amp;"JB",IF(J5=6,H5&amp;"JA",))))))))</f>
        <v>MSch.A</v>
      </c>
      <c r="J5" s="32">
        <f ca="1">IF((YEAR(NOW())-E5-1900)&gt;29,INT((YEAR(NOW())-E5-1900)/5)*5,IF((YEAR(NOW())-E5-1900)&gt;19,YEAR(NOW())-E5-1900,INT((YEAR(NOW())-E5-1900)/2-3)))</f>
        <v>4</v>
      </c>
    </row>
    <row r="6" spans="1:10" ht="19.5" customHeight="1">
      <c r="A6" s="2">
        <v>2</v>
      </c>
      <c r="B6" s="32">
        <v>35</v>
      </c>
      <c r="C6" s="9" t="s">
        <v>71</v>
      </c>
      <c r="D6" s="9" t="s">
        <v>72</v>
      </c>
      <c r="E6" s="10">
        <v>90</v>
      </c>
      <c r="F6" s="9" t="s">
        <v>62</v>
      </c>
      <c r="G6" s="30">
        <v>0.0016932870370370372</v>
      </c>
      <c r="H6" s="10" t="s">
        <v>150</v>
      </c>
      <c r="I6" s="32" t="str">
        <f>IF(J6&gt;29,H6&amp;J6,IF(J6&gt;19,H6&amp;"HK",IF(J6&lt;=1,H6&amp;"Sch.D",IF(J6=2,H6&amp;"Sch.C",IF(J6=3,H6&amp;"Sch.B",IF(J6=4,H6&amp;"Sch.A",IF(J6=5,H6&amp;"JB",IF(J6=6,H6&amp;"JA",))))))))</f>
        <v>MSch.A</v>
      </c>
      <c r="J6" s="32">
        <f ca="1">IF((YEAR(NOW())-E6-1900)&gt;29,INT((YEAR(NOW())-E6-1900)/5)*5,IF((YEAR(NOW())-E6-1900)&gt;19,YEAR(NOW())-E6-1900,INT((YEAR(NOW())-E6-1900)/2-3)))</f>
        <v>4</v>
      </c>
    </row>
    <row r="7" spans="2:10" ht="19.5" customHeight="1">
      <c r="B7" s="32"/>
      <c r="C7" s="9"/>
      <c r="D7" s="9"/>
      <c r="E7" s="10"/>
      <c r="F7" s="9"/>
      <c r="G7" s="30"/>
      <c r="H7" s="10"/>
      <c r="I7" s="32"/>
      <c r="J7" s="32"/>
    </row>
    <row r="8" spans="1:10" ht="19.5" customHeight="1">
      <c r="A8" s="2">
        <v>1</v>
      </c>
      <c r="B8" s="32">
        <v>194</v>
      </c>
      <c r="C8" s="8" t="s">
        <v>136</v>
      </c>
      <c r="D8" s="8" t="s">
        <v>137</v>
      </c>
      <c r="E8" s="33">
        <v>88</v>
      </c>
      <c r="F8" s="12" t="s">
        <v>138</v>
      </c>
      <c r="G8" s="16">
        <v>0.0013538194444444446</v>
      </c>
      <c r="H8" s="10" t="s">
        <v>150</v>
      </c>
      <c r="I8" s="39" t="str">
        <f>IF(J8&gt;29,H8&amp;J8,IF(J8&gt;19,H8&amp;"HK",IF(J8&lt;=1,H8&amp;"Sch.D",IF(J8=2,H8&amp;"Sch.C",IF(J8=3,H8&amp;"Sch.B",IF(J8=4,H8&amp;"Sch.A",IF(J8=5,H8&amp;"JB",IF(J8=6,H8&amp;"JA",))))))))</f>
        <v>MJB</v>
      </c>
      <c r="J8" s="32">
        <f ca="1">IF((YEAR(NOW())-E8-1900)&gt;29,INT((YEAR(NOW())-E8-1900)/5)*5,IF((YEAR(NOW())-E8-1900)&gt;19,YEAR(NOW())-E8-1900,INT((YEAR(NOW())-E8-1900)/2-3)))</f>
        <v>5</v>
      </c>
    </row>
    <row r="9" spans="1:10" ht="19.5" customHeight="1">
      <c r="A9" s="2">
        <v>2</v>
      </c>
      <c r="B9" s="32">
        <v>195</v>
      </c>
      <c r="C9" s="8" t="s">
        <v>139</v>
      </c>
      <c r="D9" s="8" t="s">
        <v>140</v>
      </c>
      <c r="E9" s="33">
        <v>89</v>
      </c>
      <c r="F9" s="12" t="s">
        <v>138</v>
      </c>
      <c r="G9" s="16">
        <v>0.001366087962962963</v>
      </c>
      <c r="H9" s="10" t="s">
        <v>150</v>
      </c>
      <c r="I9" s="32" t="str">
        <f>IF(J9&gt;29,H9&amp;J9,IF(J9&gt;19,H9&amp;"HK",IF(J9&lt;=1,H9&amp;"Sch.D",IF(J9=2,H9&amp;"Sch.C",IF(J9=3,H9&amp;"Sch.B",IF(J9=4,H9&amp;"Sch.A",IF(J9=5,H9&amp;"JB",IF(J9=6,H9&amp;"JA",))))))))</f>
        <v>MJB</v>
      </c>
      <c r="J9" s="32">
        <f ca="1">IF((YEAR(NOW())-E9-1900)&gt;29,INT((YEAR(NOW())-E9-1900)/5)*5,IF((YEAR(NOW())-E9-1900)&gt;19,YEAR(NOW())-E9-1900,INT((YEAR(NOW())-E9-1900)/2-3)))</f>
        <v>5</v>
      </c>
    </row>
    <row r="10" spans="1:10" ht="19.5" customHeight="1">
      <c r="A10" s="2">
        <v>5</v>
      </c>
      <c r="B10" s="32">
        <v>22</v>
      </c>
      <c r="C10" s="9" t="s">
        <v>99</v>
      </c>
      <c r="D10" s="9" t="s">
        <v>100</v>
      </c>
      <c r="E10" s="10">
        <v>89</v>
      </c>
      <c r="F10" s="9" t="s">
        <v>101</v>
      </c>
      <c r="G10" s="30">
        <v>0.001381712962962963</v>
      </c>
      <c r="H10" s="10" t="s">
        <v>150</v>
      </c>
      <c r="I10" s="32" t="str">
        <f>IF(J10&gt;29,H10&amp;J10,IF(J10&gt;19,H10&amp;"HK",IF(J10&lt;=1,H10&amp;"Sch.D",IF(J10=2,H10&amp;"Sch.C",IF(J10=3,H10&amp;"Sch.B",IF(J10=4,H10&amp;"Sch.A",IF(J10=5,H10&amp;"JB",IF(J10=6,H10&amp;"JA",))))))))</f>
        <v>MJB</v>
      </c>
      <c r="J10" s="32">
        <f ca="1">IF((YEAR(NOW())-E10-1900)&gt;29,INT((YEAR(NOW())-E10-1900)/5)*5,IF((YEAR(NOW())-E10-1900)&gt;19,YEAR(NOW())-E10-1900,INT((YEAR(NOW())-E10-1900)/2-3)))</f>
        <v>5</v>
      </c>
    </row>
    <row r="11" spans="1:10" ht="19.5" customHeight="1">
      <c r="A11" s="2">
        <v>6</v>
      </c>
      <c r="B11" s="32">
        <v>28</v>
      </c>
      <c r="C11" s="9" t="s">
        <v>24</v>
      </c>
      <c r="D11" s="9" t="s">
        <v>14</v>
      </c>
      <c r="E11" s="10">
        <v>89</v>
      </c>
      <c r="F11" s="9" t="s">
        <v>25</v>
      </c>
      <c r="G11" s="16">
        <v>0.0014288194444444446</v>
      </c>
      <c r="H11" s="10" t="s">
        <v>150</v>
      </c>
      <c r="I11" s="32" t="str">
        <f>IF(J11&gt;29,H11&amp;J11,IF(J11&gt;19,H11&amp;"HK",IF(J11&lt;=1,H11&amp;"Sch.D",IF(J11=2,H11&amp;"Sch.C",IF(J11=3,H11&amp;"Sch.B",IF(J11=4,H11&amp;"Sch.A",IF(J11=5,H11&amp;"JB",IF(J11=6,H11&amp;"JA",))))))))</f>
        <v>MJB</v>
      </c>
      <c r="J11" s="32">
        <f ca="1">IF((YEAR(NOW())-E11-1900)&gt;29,INT((YEAR(NOW())-E11-1900)/5)*5,IF((YEAR(NOW())-E11-1900)&gt;19,YEAR(NOW())-E11-1900,INT((YEAR(NOW())-E11-1900)/2-3)))</f>
        <v>5</v>
      </c>
    </row>
    <row r="12" spans="1:10" ht="19.5" customHeight="1">
      <c r="A12" s="2">
        <v>7</v>
      </c>
      <c r="B12" s="32">
        <v>32</v>
      </c>
      <c r="C12" s="9" t="s">
        <v>79</v>
      </c>
      <c r="D12" s="9" t="s">
        <v>80</v>
      </c>
      <c r="E12" s="10">
        <v>89</v>
      </c>
      <c r="F12" s="9" t="s">
        <v>81</v>
      </c>
      <c r="G12" s="30">
        <v>0.001449305555555556</v>
      </c>
      <c r="H12" s="10" t="s">
        <v>150</v>
      </c>
      <c r="I12" s="32" t="str">
        <f>IF(J12&gt;29,H12&amp;J12,IF(J12&gt;19,H12&amp;"HK",IF(J12&lt;=1,H12&amp;"Sch.D",IF(J12=2,H12&amp;"Sch.C",IF(J12=3,H12&amp;"Sch.B",IF(J12=4,H12&amp;"Sch.A",IF(J12=5,H12&amp;"JB",IF(J12=6,H12&amp;"JA",))))))))</f>
        <v>MJB</v>
      </c>
      <c r="J12" s="32">
        <f ca="1">IF((YEAR(NOW())-E12-1900)&gt;29,INT((YEAR(NOW())-E12-1900)/5)*5,IF((YEAR(NOW())-E12-1900)&gt;19,YEAR(NOW())-E12-1900,INT((YEAR(NOW())-E12-1900)/2-3)))</f>
        <v>5</v>
      </c>
    </row>
    <row r="13" spans="1:10" ht="19.5" customHeight="1">
      <c r="A13" s="2">
        <v>8</v>
      </c>
      <c r="B13" s="32">
        <v>63</v>
      </c>
      <c r="C13" s="8" t="s">
        <v>120</v>
      </c>
      <c r="D13" s="8" t="s">
        <v>121</v>
      </c>
      <c r="E13" s="33">
        <v>88</v>
      </c>
      <c r="F13" s="12" t="s">
        <v>119</v>
      </c>
      <c r="G13" s="16">
        <v>0.0014978009259259259</v>
      </c>
      <c r="H13" s="10" t="s">
        <v>150</v>
      </c>
      <c r="I13" s="32" t="str">
        <f>IF(J13&gt;29,H13&amp;J13,IF(J13&gt;19,H13&amp;"HK",IF(J13&lt;=1,H13&amp;"Sch.D",IF(J13=2,H13&amp;"Sch.C",IF(J13=3,H13&amp;"Sch.B",IF(J13=4,H13&amp;"Sch.A",IF(J13=5,H13&amp;"JB",IF(J13=6,H13&amp;"JA",))))))))</f>
        <v>MJB</v>
      </c>
      <c r="J13" s="32">
        <f ca="1">IF((YEAR(NOW())-E13-1900)&gt;29,INT((YEAR(NOW())-E13-1900)/5)*5,IF((YEAR(NOW())-E13-1900)&gt;19,YEAR(NOW())-E13-1900,INT((YEAR(NOW())-E13-1900)/2-3)))</f>
        <v>5</v>
      </c>
    </row>
    <row r="14" spans="1:10" ht="19.5" customHeight="1">
      <c r="A14" s="2">
        <v>9</v>
      </c>
      <c r="B14" s="32">
        <v>347</v>
      </c>
      <c r="C14" s="8" t="s">
        <v>196</v>
      </c>
      <c r="D14" s="38" t="s">
        <v>140</v>
      </c>
      <c r="E14" s="33">
        <v>89</v>
      </c>
      <c r="F14" s="12" t="s">
        <v>88</v>
      </c>
      <c r="G14" s="16">
        <v>0.0015208333333333332</v>
      </c>
      <c r="H14" s="33" t="s">
        <v>150</v>
      </c>
      <c r="I14" s="32" t="str">
        <f>IF(J14&gt;29,H14&amp;J14,IF(J14&gt;19,H14&amp;"HK",IF(J14&lt;=1,H14&amp;"Sch.D",IF(J14=2,H14&amp;"Sch.C",IF(J14=3,H14&amp;"Sch.B",IF(J14=4,H14&amp;"Sch.A",IF(J14=5,H14&amp;"JB",IF(J14=6,H14&amp;"JA",))))))))</f>
        <v>MJB</v>
      </c>
      <c r="J14" s="32">
        <f ca="1">IF((YEAR(NOW())-E14-1900)&gt;29,INT((YEAR(NOW())-E14-1900)/5)*5,IF((YEAR(NOW())-E14-1900)&gt;19,YEAR(NOW())-E14-1900,INT((YEAR(NOW())-E14-1900)/2-3)))</f>
        <v>5</v>
      </c>
    </row>
    <row r="15" spans="1:10" ht="19.5" customHeight="1">
      <c r="A15" s="2">
        <v>10</v>
      </c>
      <c r="B15" s="32">
        <v>36</v>
      </c>
      <c r="C15" s="9" t="s">
        <v>26</v>
      </c>
      <c r="D15" s="9" t="s">
        <v>27</v>
      </c>
      <c r="E15" s="10">
        <v>89</v>
      </c>
      <c r="F15" s="9" t="s">
        <v>28</v>
      </c>
      <c r="G15" s="16">
        <v>0.0015283564814814814</v>
      </c>
      <c r="H15" s="10" t="s">
        <v>150</v>
      </c>
      <c r="I15" s="32" t="str">
        <f>IF(J15&gt;29,H15&amp;J15,IF(J15&gt;19,H15&amp;"HK",IF(J15&lt;=1,H15&amp;"Sch.D",IF(J15=2,H15&amp;"Sch.C",IF(J15=3,H15&amp;"Sch.B",IF(J15=4,H15&amp;"Sch.A",IF(J15=5,H15&amp;"JB",IF(J15=6,H15&amp;"JA",))))))))</f>
        <v>MJB</v>
      </c>
      <c r="J15" s="32">
        <f ca="1">IF((YEAR(NOW())-E15-1900)&gt;29,INT((YEAR(NOW())-E15-1900)/5)*5,IF((YEAR(NOW())-E15-1900)&gt;19,YEAR(NOW())-E15-1900,INT((YEAR(NOW())-E15-1900)/2-3)))</f>
        <v>5</v>
      </c>
    </row>
    <row r="16" spans="1:10" ht="19.5" customHeight="1">
      <c r="A16" s="2">
        <v>11</v>
      </c>
      <c r="B16" s="32">
        <v>196</v>
      </c>
      <c r="C16" s="8" t="s">
        <v>141</v>
      </c>
      <c r="D16" s="8" t="s">
        <v>142</v>
      </c>
      <c r="E16" s="33">
        <v>89</v>
      </c>
      <c r="F16" s="12" t="s">
        <v>138</v>
      </c>
      <c r="G16" s="16">
        <v>0.001531712962962963</v>
      </c>
      <c r="H16" s="10" t="s">
        <v>150</v>
      </c>
      <c r="I16" s="32" t="str">
        <f>IF(J16&gt;29,H16&amp;J16,IF(J16&gt;19,H16&amp;"HK",IF(J16&lt;=1,H16&amp;"Sch.D",IF(J16=2,H16&amp;"Sch.C",IF(J16=3,H16&amp;"Sch.B",IF(J16=4,H16&amp;"Sch.A",IF(J16=5,H16&amp;"JB",IF(J16=6,H16&amp;"JA",))))))))</f>
        <v>MJB</v>
      </c>
      <c r="J16" s="32">
        <f ca="1">IF((YEAR(NOW())-E16-1900)&gt;29,INT((YEAR(NOW())-E16-1900)/5)*5,IF((YEAR(NOW())-E16-1900)&gt;19,YEAR(NOW())-E16-1900,INT((YEAR(NOW())-E16-1900)/2-3)))</f>
        <v>5</v>
      </c>
    </row>
    <row r="17" spans="1:10" ht="19.5" customHeight="1">
      <c r="A17" s="2">
        <v>12</v>
      </c>
      <c r="B17" s="32">
        <v>317</v>
      </c>
      <c r="C17" s="38" t="s">
        <v>231</v>
      </c>
      <c r="D17" s="38" t="s">
        <v>232</v>
      </c>
      <c r="E17" s="33">
        <v>89</v>
      </c>
      <c r="F17" s="12" t="s">
        <v>233</v>
      </c>
      <c r="G17" s="16">
        <v>0.0015326388888888887</v>
      </c>
      <c r="H17" s="33" t="s">
        <v>150</v>
      </c>
      <c r="I17" s="32" t="str">
        <f>IF(J17&gt;29,H17&amp;J17,IF(J17&gt;19,H17&amp;"HK",IF(J17&lt;=1,H17&amp;"Sch.D",IF(J17=2,H17&amp;"Sch.C",IF(J17=3,H17&amp;"Sch.B",IF(J17=4,H17&amp;"Sch.A",IF(J17=5,H17&amp;"JB",IF(J17=6,H17&amp;"JA",))))))))</f>
        <v>MJB</v>
      </c>
      <c r="J17" s="32">
        <f ca="1">IF((YEAR(NOW())-E17-1900)&gt;29,INT((YEAR(NOW())-E17-1900)/5)*5,IF((YEAR(NOW())-E17-1900)&gt;19,YEAR(NOW())-E17-1900,INT((YEAR(NOW())-E17-1900)/2-3)))</f>
        <v>5</v>
      </c>
    </row>
    <row r="18" spans="1:10" ht="19.5" customHeight="1">
      <c r="A18" s="2">
        <v>13</v>
      </c>
      <c r="B18" s="32">
        <v>61</v>
      </c>
      <c r="C18" s="8" t="s">
        <v>114</v>
      </c>
      <c r="D18" s="8" t="s">
        <v>115</v>
      </c>
      <c r="E18" s="33">
        <v>88</v>
      </c>
      <c r="F18" s="12" t="s">
        <v>116</v>
      </c>
      <c r="G18" s="16">
        <v>0.0015843749999999998</v>
      </c>
      <c r="H18" s="10" t="s">
        <v>150</v>
      </c>
      <c r="I18" s="32" t="str">
        <f>IF(J18&gt;29,H18&amp;J18,IF(J18&gt;19,H18&amp;"HK",IF(J18&lt;=1,H18&amp;"Sch.D",IF(J18=2,H18&amp;"Sch.C",IF(J18=3,H18&amp;"Sch.B",IF(J18=4,H18&amp;"Sch.A",IF(J18=5,H18&amp;"JB",IF(J18=6,H18&amp;"JA",))))))))</f>
        <v>MJB</v>
      </c>
      <c r="J18" s="32">
        <f ca="1">IF((YEAR(NOW())-E18-1900)&gt;29,INT((YEAR(NOW())-E18-1900)/5)*5,IF((YEAR(NOW())-E18-1900)&gt;19,YEAR(NOW())-E18-1900,INT((YEAR(NOW())-E18-1900)/2-3)))</f>
        <v>5</v>
      </c>
    </row>
    <row r="19" spans="1:10" ht="19.5" customHeight="1">
      <c r="A19" s="2">
        <v>14</v>
      </c>
      <c r="B19" s="32">
        <v>385</v>
      </c>
      <c r="C19" s="38" t="s">
        <v>167</v>
      </c>
      <c r="D19" s="38" t="s">
        <v>168</v>
      </c>
      <c r="E19" s="33">
        <v>89</v>
      </c>
      <c r="F19" s="12" t="s">
        <v>166</v>
      </c>
      <c r="G19" s="16">
        <v>0.0016734953703703703</v>
      </c>
      <c r="H19" s="33" t="s">
        <v>150</v>
      </c>
      <c r="I19" s="32" t="str">
        <f>IF(J19&gt;29,H19&amp;J19,IF(J19&gt;19,H19&amp;"HK",IF(J19&lt;=1,H19&amp;"Sch.D",IF(J19=2,H19&amp;"Sch.C",IF(J19=3,H19&amp;"Sch.B",IF(J19=4,H19&amp;"Sch.A",IF(J19=5,H19&amp;"JB",IF(J19=6,H19&amp;"JA",))))))))</f>
        <v>MJB</v>
      </c>
      <c r="J19" s="32">
        <f ca="1">IF((YEAR(NOW())-E19-1900)&gt;29,INT((YEAR(NOW())-E19-1900)/5)*5,IF((YEAR(NOW())-E19-1900)&gt;19,YEAR(NOW())-E19-1900,INT((YEAR(NOW())-E19-1900)/2-3)))</f>
        <v>5</v>
      </c>
    </row>
    <row r="20" spans="1:10" ht="19.5" customHeight="1">
      <c r="A20" s="2">
        <v>15</v>
      </c>
      <c r="B20" s="32">
        <v>330</v>
      </c>
      <c r="C20" s="38" t="s">
        <v>212</v>
      </c>
      <c r="D20" s="38" t="s">
        <v>213</v>
      </c>
      <c r="E20" s="33">
        <v>89</v>
      </c>
      <c r="F20" s="12" t="s">
        <v>214</v>
      </c>
      <c r="G20" s="16">
        <v>0.0017100694444444444</v>
      </c>
      <c r="H20" s="33" t="s">
        <v>150</v>
      </c>
      <c r="I20" s="32" t="str">
        <f>IF(J20&gt;29,H20&amp;J20,IF(J20&gt;19,H20&amp;"HK",IF(J20&lt;=1,H20&amp;"Sch.D",IF(J20=2,H20&amp;"Sch.C",IF(J20=3,H20&amp;"Sch.B",IF(J20=4,H20&amp;"Sch.A",IF(J20=5,H20&amp;"JB",IF(J20=6,H20&amp;"JA",))))))))</f>
        <v>MJB</v>
      </c>
      <c r="J20" s="32">
        <f ca="1">IF((YEAR(NOW())-E20-1900)&gt;29,INT((YEAR(NOW())-E20-1900)/5)*5,IF((YEAR(NOW())-E20-1900)&gt;19,YEAR(NOW())-E20-1900,INT((YEAR(NOW())-E20-1900)/2-3)))</f>
        <v>5</v>
      </c>
    </row>
    <row r="21" spans="1:10" ht="19.5" customHeight="1">
      <c r="A21" s="2">
        <v>16</v>
      </c>
      <c r="B21" s="32">
        <v>34</v>
      </c>
      <c r="C21" s="9" t="s">
        <v>69</v>
      </c>
      <c r="D21" s="9" t="s">
        <v>70</v>
      </c>
      <c r="E21" s="10">
        <v>89</v>
      </c>
      <c r="F21" s="9" t="s">
        <v>62</v>
      </c>
      <c r="G21" s="30" t="s">
        <v>252</v>
      </c>
      <c r="H21" s="10" t="s">
        <v>150</v>
      </c>
      <c r="I21" s="32" t="str">
        <f>IF(J21&gt;29,H21&amp;J21,IF(J21&gt;19,H21&amp;"HK",IF(J21&lt;=1,H21&amp;"Sch.D",IF(J21=2,H21&amp;"Sch.C",IF(J21=3,H21&amp;"Sch.B",IF(J21=4,H21&amp;"Sch.A",IF(J21=5,H21&amp;"JB",IF(J21=6,H21&amp;"JA",))))))))</f>
        <v>MJB</v>
      </c>
      <c r="J21" s="32">
        <f ca="1">IF((YEAR(NOW())-E21-1900)&gt;29,INT((YEAR(NOW())-E21-1900)/5)*5,IF((YEAR(NOW())-E21-1900)&gt;19,YEAR(NOW())-E21-1900,INT((YEAR(NOW())-E21-1900)/2-3)))</f>
        <v>5</v>
      </c>
    </row>
    <row r="22" spans="2:10" ht="19.5" customHeight="1">
      <c r="B22" s="32"/>
      <c r="C22" s="9"/>
      <c r="D22" s="9"/>
      <c r="E22" s="10"/>
      <c r="F22" s="9"/>
      <c r="G22" s="30"/>
      <c r="H22" s="10"/>
      <c r="I22" s="32"/>
      <c r="J22" s="32"/>
    </row>
    <row r="23" spans="1:10" ht="19.5" customHeight="1">
      <c r="A23" s="2">
        <v>1</v>
      </c>
      <c r="B23" s="32">
        <v>13</v>
      </c>
      <c r="C23" s="9" t="s">
        <v>46</v>
      </c>
      <c r="D23" s="9" t="s">
        <v>47</v>
      </c>
      <c r="E23" s="10">
        <v>86</v>
      </c>
      <c r="F23" s="9" t="s">
        <v>48</v>
      </c>
      <c r="G23" s="16">
        <v>0.0013075231481481482</v>
      </c>
      <c r="H23" s="10" t="s">
        <v>150</v>
      </c>
      <c r="I23" s="39" t="str">
        <f>IF(J23&gt;29,H23&amp;J23,IF(J23&gt;19,H23&amp;"HK",IF(J23&lt;=1,H23&amp;"Sch.D",IF(J23=2,H23&amp;"Sch.C",IF(J23=3,H23&amp;"Sch.B",IF(J23=4,H23&amp;"Sch.A",IF(J23=5,H23&amp;"JB",IF(J23=6,H23&amp;"JA",))))))))</f>
        <v>MJA</v>
      </c>
      <c r="J23" s="32">
        <f ca="1">IF((YEAR(NOW())-E23-1900)&gt;29,INT((YEAR(NOW())-E23-1900)/5)*5,IF((YEAR(NOW())-E23-1900)&gt;19,YEAR(NOW())-E23-1900,INT((YEAR(NOW())-E23-1900)/2-3)))</f>
        <v>6</v>
      </c>
    </row>
    <row r="24" spans="1:10" ht="19.5" customHeight="1">
      <c r="A24" s="2">
        <v>2</v>
      </c>
      <c r="B24" s="32">
        <v>15</v>
      </c>
      <c r="C24" s="38" t="s">
        <v>41</v>
      </c>
      <c r="D24" s="38" t="s">
        <v>42</v>
      </c>
      <c r="E24" s="33">
        <v>87</v>
      </c>
      <c r="F24" s="38" t="s">
        <v>132</v>
      </c>
      <c r="G24" s="30">
        <v>0.0013412037037037038</v>
      </c>
      <c r="H24" s="10" t="s">
        <v>150</v>
      </c>
      <c r="I24" s="32" t="str">
        <f>IF(J24&gt;29,H24&amp;J24,IF(J24&gt;19,H24&amp;"HK",IF(J24&lt;=1,H24&amp;"Sch.D",IF(J24=2,H24&amp;"Sch.C",IF(J24=3,H24&amp;"Sch.B",IF(J24=4,H24&amp;"Sch.A",IF(J24=5,H24&amp;"JB",IF(J24=6,H24&amp;"JA",))))))))</f>
        <v>MJA</v>
      </c>
      <c r="J24" s="32">
        <f ca="1">IF((YEAR(NOW())-E24-1900)&gt;29,INT((YEAR(NOW())-E24-1900)/5)*5,IF((YEAR(NOW())-E24-1900)&gt;19,YEAR(NOW())-E24-1900,INT((YEAR(NOW())-E24-1900)/2-3)))</f>
        <v>6</v>
      </c>
    </row>
    <row r="25" spans="1:10" ht="19.5" customHeight="1">
      <c r="A25" s="2">
        <v>3</v>
      </c>
      <c r="B25" s="32">
        <v>382</v>
      </c>
      <c r="C25" s="38" t="s">
        <v>155</v>
      </c>
      <c r="D25" s="38" t="s">
        <v>140</v>
      </c>
      <c r="E25" s="33">
        <v>86</v>
      </c>
      <c r="F25" s="38" t="s">
        <v>156</v>
      </c>
      <c r="G25" s="30">
        <v>0.0013565972222222224</v>
      </c>
      <c r="H25" s="10" t="s">
        <v>150</v>
      </c>
      <c r="I25" s="32" t="str">
        <f>IF(J25&gt;29,H25&amp;J25,IF(J25&gt;19,H25&amp;"HK",IF(J25&lt;=1,H25&amp;"Sch.D",IF(J25=2,H25&amp;"Sch.C",IF(J25=3,H25&amp;"Sch.B",IF(J25=4,H25&amp;"Sch.A",IF(J25=5,H25&amp;"JB",IF(J25=6,H25&amp;"JA",))))))))</f>
        <v>MJA</v>
      </c>
      <c r="J25" s="32">
        <f ca="1">IF((YEAR(NOW())-E25-1900)&gt;29,INT((YEAR(NOW())-E25-1900)/5)*5,IF((YEAR(NOW())-E25-1900)&gt;19,YEAR(NOW())-E25-1900,INT((YEAR(NOW())-E25-1900)/2-3)))</f>
        <v>6</v>
      </c>
    </row>
    <row r="26" spans="1:10" ht="19.5" customHeight="1">
      <c r="A26" s="2">
        <v>4</v>
      </c>
      <c r="B26" s="10">
        <v>26</v>
      </c>
      <c r="C26" s="38" t="s">
        <v>44</v>
      </c>
      <c r="D26" s="38" t="s">
        <v>45</v>
      </c>
      <c r="E26" s="33">
        <v>86</v>
      </c>
      <c r="F26" s="38" t="s">
        <v>43</v>
      </c>
      <c r="G26" s="30">
        <v>0.001400578703703704</v>
      </c>
      <c r="H26" s="10" t="s">
        <v>150</v>
      </c>
      <c r="I26" s="32" t="str">
        <f>IF(J26&gt;29,H26&amp;J26,IF(J26&gt;19,H26&amp;"HK",IF(J26&lt;=1,H26&amp;"Sch.D",IF(J26=2,H26&amp;"Sch.C",IF(J26=3,H26&amp;"Sch.B",IF(J26=4,H26&amp;"Sch.A",IF(J26=5,H26&amp;"JB",IF(J26=6,H26&amp;"JA",))))))))</f>
        <v>MJA</v>
      </c>
      <c r="J26" s="32">
        <f ca="1">IF((YEAR(NOW())-E26-1900)&gt;29,INT((YEAR(NOW())-E26-1900)/5)*5,IF((YEAR(NOW())-E26-1900)&gt;19,YEAR(NOW())-E26-1900,INT((YEAR(NOW())-E26-1900)/2-3)))</f>
        <v>6</v>
      </c>
    </row>
    <row r="27" spans="1:10" ht="19.5" customHeight="1">
      <c r="A27" s="2">
        <v>5</v>
      </c>
      <c r="B27" s="32">
        <v>346</v>
      </c>
      <c r="C27" s="38" t="s">
        <v>183</v>
      </c>
      <c r="D27" s="38" t="s">
        <v>184</v>
      </c>
      <c r="E27" s="33">
        <v>86</v>
      </c>
      <c r="F27" s="12" t="s">
        <v>88</v>
      </c>
      <c r="G27" s="16">
        <v>0.0014136574074074075</v>
      </c>
      <c r="H27" s="33" t="s">
        <v>150</v>
      </c>
      <c r="I27" s="32" t="str">
        <f>IF(J27&gt;29,H27&amp;J27,IF(J27&gt;19,H27&amp;"HK",IF(J27&lt;=1,H27&amp;"Sch.D",IF(J27=2,H27&amp;"Sch.C",IF(J27=3,H27&amp;"Sch.B",IF(J27=4,H27&amp;"Sch.A",IF(J27=5,H27&amp;"JB",IF(J27=6,H27&amp;"JA",))))))))</f>
        <v>MJA</v>
      </c>
      <c r="J27" s="32">
        <f ca="1">IF((YEAR(NOW())-E27-1900)&gt;29,INT((YEAR(NOW())-E27-1900)/5)*5,IF((YEAR(NOW())-E27-1900)&gt;19,YEAR(NOW())-E27-1900,INT((YEAR(NOW())-E27-1900)/2-3)))</f>
        <v>6</v>
      </c>
    </row>
    <row r="28" spans="1:10" ht="19.5" customHeight="1">
      <c r="A28" s="2">
        <v>6</v>
      </c>
      <c r="B28" s="32">
        <v>345</v>
      </c>
      <c r="C28" s="38" t="s">
        <v>185</v>
      </c>
      <c r="D28" s="38" t="s">
        <v>186</v>
      </c>
      <c r="E28" s="33">
        <v>86</v>
      </c>
      <c r="F28" s="12" t="s">
        <v>88</v>
      </c>
      <c r="G28" s="16">
        <v>0.001416550925925926</v>
      </c>
      <c r="H28" s="33" t="s">
        <v>150</v>
      </c>
      <c r="I28" s="32" t="str">
        <f>IF(J28&gt;29,H28&amp;J28,IF(J28&gt;19,H28&amp;"HK",IF(J28&lt;=1,H28&amp;"Sch.D",IF(J28=2,H28&amp;"Sch.C",IF(J28=3,H28&amp;"Sch.B",IF(J28=4,H28&amp;"Sch.A",IF(J28=5,H28&amp;"JB",IF(J28=6,H28&amp;"JA",))))))))</f>
        <v>MJA</v>
      </c>
      <c r="J28" s="32">
        <f ca="1">IF((YEAR(NOW())-E28-1900)&gt;29,INT((YEAR(NOW())-E28-1900)/5)*5,IF((YEAR(NOW())-E28-1900)&gt;19,YEAR(NOW())-E28-1900,INT((YEAR(NOW())-E28-1900)/2-3)))</f>
        <v>6</v>
      </c>
    </row>
    <row r="29" spans="1:10" ht="19.5" customHeight="1">
      <c r="A29" s="2">
        <v>7</v>
      </c>
      <c r="B29" s="32">
        <v>57</v>
      </c>
      <c r="C29" s="8" t="s">
        <v>126</v>
      </c>
      <c r="D29" s="38" t="s">
        <v>127</v>
      </c>
      <c r="E29" s="33">
        <v>87</v>
      </c>
      <c r="F29" s="12" t="s">
        <v>123</v>
      </c>
      <c r="G29" s="16">
        <v>0.001430324074074074</v>
      </c>
      <c r="H29" s="10" t="s">
        <v>150</v>
      </c>
      <c r="I29" s="32" t="str">
        <f>IF(J29&gt;29,H29&amp;J29,IF(J29&gt;19,H29&amp;"HK",IF(J29&lt;=1,H29&amp;"Sch.D",IF(J29=2,H29&amp;"Sch.C",IF(J29=3,H29&amp;"Sch.B",IF(J29=4,H29&amp;"Sch.A",IF(J29=5,H29&amp;"JB",IF(J29=6,H29&amp;"JA",))))))))</f>
        <v>MJA</v>
      </c>
      <c r="J29" s="32">
        <f ca="1">IF((YEAR(NOW())-E29-1900)&gt;29,INT((YEAR(NOW())-E29-1900)/5)*5,IF((YEAR(NOW())-E29-1900)&gt;19,YEAR(NOW())-E29-1900,INT((YEAR(NOW())-E29-1900)/2-3)))</f>
        <v>6</v>
      </c>
    </row>
    <row r="30" spans="1:10" ht="19.5" customHeight="1">
      <c r="A30" s="2">
        <v>8</v>
      </c>
      <c r="B30" s="32">
        <v>54</v>
      </c>
      <c r="C30" s="8" t="s">
        <v>122</v>
      </c>
      <c r="D30" s="38" t="s">
        <v>45</v>
      </c>
      <c r="E30" s="33">
        <v>87</v>
      </c>
      <c r="F30" s="12" t="s">
        <v>123</v>
      </c>
      <c r="G30" s="16">
        <v>0.0014416666666666666</v>
      </c>
      <c r="H30" s="10" t="s">
        <v>150</v>
      </c>
      <c r="I30" s="32" t="str">
        <f>IF(J30&gt;29,H30&amp;J30,IF(J30&gt;19,H30&amp;"HK",IF(J30&lt;=1,H30&amp;"Sch.D",IF(J30=2,H30&amp;"Sch.C",IF(J30=3,H30&amp;"Sch.B",IF(J30=4,H30&amp;"Sch.A",IF(J30=5,H30&amp;"JB",IF(J30=6,H30&amp;"JA",))))))))</f>
        <v>MJA</v>
      </c>
      <c r="J30" s="32">
        <f ca="1">IF((YEAR(NOW())-E30-1900)&gt;29,INT((YEAR(NOW())-E30-1900)/5)*5,IF((YEAR(NOW())-E30-1900)&gt;19,YEAR(NOW())-E30-1900,INT((YEAR(NOW())-E30-1900)/2-3)))</f>
        <v>6</v>
      </c>
    </row>
    <row r="31" spans="1:10" ht="19.5" customHeight="1">
      <c r="A31" s="2">
        <v>9</v>
      </c>
      <c r="B31" s="32">
        <v>31</v>
      </c>
      <c r="C31" s="38" t="s">
        <v>82</v>
      </c>
      <c r="D31" s="38" t="s">
        <v>32</v>
      </c>
      <c r="E31" s="33">
        <v>87</v>
      </c>
      <c r="F31" s="12" t="s">
        <v>81</v>
      </c>
      <c r="G31" s="16">
        <v>0.001457986111111111</v>
      </c>
      <c r="H31" s="33" t="s">
        <v>150</v>
      </c>
      <c r="I31" s="32" t="str">
        <f>IF(J31&gt;29,H31&amp;J31,IF(J31&gt;19,H31&amp;"HK",IF(J31&lt;=1,H31&amp;"Sch.D",IF(J31=2,H31&amp;"Sch.C",IF(J31=3,H31&amp;"Sch.B",IF(J31=4,H31&amp;"Sch.A",IF(J31=5,H31&amp;"JB",IF(J31=6,H31&amp;"JA",))))))))</f>
        <v>MJA</v>
      </c>
      <c r="J31" s="32">
        <f ca="1">IF((YEAR(NOW())-E31-1900)&gt;29,INT((YEAR(NOW())-E31-1900)/5)*5,IF((YEAR(NOW())-E31-1900)&gt;19,YEAR(NOW())-E31-1900,INT((YEAR(NOW())-E31-1900)/2-3)))</f>
        <v>6</v>
      </c>
    </row>
    <row r="32" spans="1:10" ht="19.5" customHeight="1">
      <c r="A32" s="2">
        <v>10</v>
      </c>
      <c r="B32" s="32">
        <v>30</v>
      </c>
      <c r="C32" s="9" t="s">
        <v>105</v>
      </c>
      <c r="D32" s="9" t="s">
        <v>106</v>
      </c>
      <c r="E32" s="10">
        <v>86</v>
      </c>
      <c r="F32" s="9" t="s">
        <v>107</v>
      </c>
      <c r="G32" s="30">
        <v>0.0014609953703703703</v>
      </c>
      <c r="H32" s="10" t="s">
        <v>150</v>
      </c>
      <c r="I32" s="32" t="str">
        <f>IF(J32&gt;29,H32&amp;J32,IF(J32&gt;19,H32&amp;"HK",IF(J32&lt;=1,H32&amp;"Sch.D",IF(J32=2,H32&amp;"Sch.C",IF(J32=3,H32&amp;"Sch.B",IF(J32=4,H32&amp;"Sch.A",IF(J32=5,H32&amp;"JB",IF(J32=6,H32&amp;"JA",))))))))</f>
        <v>MJA</v>
      </c>
      <c r="J32" s="32">
        <f ca="1">IF((YEAR(NOW())-E32-1900)&gt;29,INT((YEAR(NOW())-E32-1900)/5)*5,IF((YEAR(NOW())-E32-1900)&gt;19,YEAR(NOW())-E32-1900,INT((YEAR(NOW())-E32-1900)/2-3)))</f>
        <v>6</v>
      </c>
    </row>
    <row r="33" spans="1:10" ht="19.5" customHeight="1">
      <c r="A33" s="2">
        <v>11</v>
      </c>
      <c r="B33" s="32">
        <v>344</v>
      </c>
      <c r="C33" s="38" t="s">
        <v>187</v>
      </c>
      <c r="D33" s="38" t="s">
        <v>140</v>
      </c>
      <c r="E33" s="33">
        <v>86</v>
      </c>
      <c r="F33" s="12" t="s">
        <v>88</v>
      </c>
      <c r="G33" s="16">
        <v>0.0014763888888888888</v>
      </c>
      <c r="H33" s="33" t="s">
        <v>150</v>
      </c>
      <c r="I33" s="32" t="str">
        <f>IF(J33&gt;29,H33&amp;J33,IF(J33&gt;19,H33&amp;"HK",IF(J33&lt;=1,H33&amp;"Sch.D",IF(J33=2,H33&amp;"Sch.C",IF(J33=3,H33&amp;"Sch.B",IF(J33=4,H33&amp;"Sch.A",IF(J33=5,H33&amp;"JB",IF(J33=6,H33&amp;"JA",))))))))</f>
        <v>MJA</v>
      </c>
      <c r="J33" s="32">
        <f ca="1">IF((YEAR(NOW())-E33-1900)&gt;29,INT((YEAR(NOW())-E33-1900)/5)*5,IF((YEAR(NOW())-E33-1900)&gt;19,YEAR(NOW())-E33-1900,INT((YEAR(NOW())-E33-1900)/2-3)))</f>
        <v>6</v>
      </c>
    </row>
    <row r="34" spans="1:10" ht="19.5" customHeight="1">
      <c r="A34" s="2">
        <v>12</v>
      </c>
      <c r="B34" s="32">
        <v>384</v>
      </c>
      <c r="C34" s="38" t="s">
        <v>169</v>
      </c>
      <c r="D34" s="38" t="s">
        <v>170</v>
      </c>
      <c r="E34" s="33">
        <v>86</v>
      </c>
      <c r="F34" s="12" t="s">
        <v>166</v>
      </c>
      <c r="G34" s="16">
        <v>0.0014844907407407409</v>
      </c>
      <c r="H34" s="33" t="s">
        <v>150</v>
      </c>
      <c r="I34" s="32" t="str">
        <f>IF(J34&gt;29,H34&amp;J34,IF(J34&gt;19,H34&amp;"HK",IF(J34&lt;=1,H34&amp;"Sch.D",IF(J34=2,H34&amp;"Sch.C",IF(J34=3,H34&amp;"Sch.B",IF(J34=4,H34&amp;"Sch.A",IF(J34=5,H34&amp;"JB",IF(J34=6,H34&amp;"JA",))))))))</f>
        <v>MJA</v>
      </c>
      <c r="J34" s="32">
        <f ca="1">IF((YEAR(NOW())-E34-1900)&gt;29,INT((YEAR(NOW())-E34-1900)/5)*5,IF((YEAR(NOW())-E34-1900)&gt;19,YEAR(NOW())-E34-1900,INT((YEAR(NOW())-E34-1900)/2-3)))</f>
        <v>6</v>
      </c>
    </row>
    <row r="35" spans="1:10" ht="19.5" customHeight="1">
      <c r="A35" s="2">
        <v>13</v>
      </c>
      <c r="B35" s="32">
        <v>27</v>
      </c>
      <c r="C35" s="9" t="s">
        <v>58</v>
      </c>
      <c r="D35" s="9" t="s">
        <v>59</v>
      </c>
      <c r="E35" s="10">
        <v>86</v>
      </c>
      <c r="F35" s="9" t="s">
        <v>57</v>
      </c>
      <c r="G35" s="30">
        <v>0.0015325231481481483</v>
      </c>
      <c r="H35" s="10" t="s">
        <v>150</v>
      </c>
      <c r="I35" s="32" t="str">
        <f>IF(J35&gt;29,H35&amp;J35,IF(J35&gt;19,H35&amp;"HK",IF(J35&lt;=1,H35&amp;"Sch.D",IF(J35=2,H35&amp;"Sch.C",IF(J35=3,H35&amp;"Sch.B",IF(J35=4,H35&amp;"Sch.A",IF(J35=5,H35&amp;"JB",IF(J35=6,H35&amp;"JA",))))))))</f>
        <v>MJA</v>
      </c>
      <c r="J35" s="32">
        <f ca="1">IF((YEAR(NOW())-E35-1900)&gt;29,INT((YEAR(NOW())-E35-1900)/5)*5,IF((YEAR(NOW())-E35-1900)&gt;19,YEAR(NOW())-E35-1900,INT((YEAR(NOW())-E35-1900)/2-3)))</f>
        <v>6</v>
      </c>
    </row>
    <row r="36" spans="1:10" ht="19.5" customHeight="1">
      <c r="A36" s="2">
        <v>14</v>
      </c>
      <c r="B36" s="32">
        <v>353</v>
      </c>
      <c r="C36" s="8" t="s">
        <v>197</v>
      </c>
      <c r="D36" s="38" t="s">
        <v>198</v>
      </c>
      <c r="E36" s="33">
        <v>87</v>
      </c>
      <c r="F36" s="12" t="s">
        <v>123</v>
      </c>
      <c r="G36" s="16">
        <v>0.0016537037037037035</v>
      </c>
      <c r="H36" s="33" t="s">
        <v>150</v>
      </c>
      <c r="I36" s="32" t="str">
        <f>IF(J36&gt;29,H36&amp;J36,IF(J36&gt;19,H36&amp;"HK",IF(J36&lt;=1,H36&amp;"Sch.D",IF(J36=2,H36&amp;"Sch.C",IF(J36=3,H36&amp;"Sch.B",IF(J36=4,H36&amp;"Sch.A",IF(J36=5,H36&amp;"JB",IF(J36=6,H36&amp;"JA",))))))))</f>
        <v>MJA</v>
      </c>
      <c r="J36" s="32">
        <f ca="1">IF((YEAR(NOW())-E36-1900)&gt;29,INT((YEAR(NOW())-E36-1900)/5)*5,IF((YEAR(NOW())-E36-1900)&gt;19,YEAR(NOW())-E36-1900,INT((YEAR(NOW())-E36-1900)/2-3)))</f>
        <v>6</v>
      </c>
    </row>
    <row r="37" spans="2:10" ht="19.5" customHeight="1">
      <c r="B37" s="32"/>
      <c r="C37" s="8"/>
      <c r="D37" s="38"/>
      <c r="E37" s="33"/>
      <c r="G37" s="16"/>
      <c r="H37" s="33"/>
      <c r="I37" s="32"/>
      <c r="J37" s="32"/>
    </row>
    <row r="38" spans="1:10" ht="19.5" customHeight="1">
      <c r="A38" s="2">
        <v>1</v>
      </c>
      <c r="B38" s="32">
        <v>352</v>
      </c>
      <c r="C38" s="38" t="s">
        <v>181</v>
      </c>
      <c r="D38" s="38" t="s">
        <v>182</v>
      </c>
      <c r="E38" s="33">
        <v>85</v>
      </c>
      <c r="F38" s="12" t="s">
        <v>88</v>
      </c>
      <c r="G38" s="16">
        <v>0.001302662037037037</v>
      </c>
      <c r="H38" s="33" t="s">
        <v>150</v>
      </c>
      <c r="I38" s="39" t="str">
        <f>IF(J38&gt;29,H38&amp;J38,IF(J38&gt;19,H38&amp;"HK",IF(J38&lt;=1,H38&amp;"Sch.D",IF(J38=2,H38&amp;"Sch.C",IF(J38=3,H38&amp;"Sch.B",IF(J38=4,H38&amp;"Sch.A",IF(J38=5,H38&amp;"JB",IF(J38=6,H38&amp;"JA",))))))))</f>
        <v>MHK</v>
      </c>
      <c r="J38" s="32">
        <f ca="1">IF((YEAR(NOW())-E38-1900)&gt;29,INT((YEAR(NOW())-E38-1900)/5)*5,IF((YEAR(NOW())-E38-1900)&gt;19,YEAR(NOW())-E38-1900,INT((YEAR(NOW())-E38-1900)/2-3)))</f>
        <v>20</v>
      </c>
    </row>
    <row r="39" spans="1:10" ht="19.5" customHeight="1">
      <c r="A39" s="2">
        <v>2</v>
      </c>
      <c r="B39" s="32">
        <v>323</v>
      </c>
      <c r="C39" s="38" t="s">
        <v>228</v>
      </c>
      <c r="D39" s="38" t="s">
        <v>229</v>
      </c>
      <c r="E39" s="33">
        <v>85</v>
      </c>
      <c r="F39" s="12" t="s">
        <v>230</v>
      </c>
      <c r="G39" s="16">
        <v>0.0013408564814814817</v>
      </c>
      <c r="H39" s="33" t="s">
        <v>150</v>
      </c>
      <c r="I39" s="32" t="str">
        <f>IF(J39&gt;29,H39&amp;J39,IF(J39&gt;19,H39&amp;"HK",IF(J39&lt;=1,H39&amp;"Sch.D",IF(J39=2,H39&amp;"Sch.C",IF(J39=3,H39&amp;"Sch.B",IF(J39=4,H39&amp;"Sch.A",IF(J39=5,H39&amp;"JB",IF(J39=6,H39&amp;"JA",))))))))</f>
        <v>MHK</v>
      </c>
      <c r="J39" s="32">
        <f ca="1">IF((YEAR(NOW())-E39-1900)&gt;29,INT((YEAR(NOW())-E39-1900)/5)*5,IF((YEAR(NOW())-E39-1900)&gt;19,YEAR(NOW())-E39-1900,INT((YEAR(NOW())-E39-1900)/2-3)))</f>
        <v>20</v>
      </c>
    </row>
    <row r="40" spans="1:10" ht="19.5" customHeight="1">
      <c r="A40" s="2">
        <v>3</v>
      </c>
      <c r="B40" s="32">
        <v>351</v>
      </c>
      <c r="C40" s="38" t="s">
        <v>188</v>
      </c>
      <c r="D40" s="38" t="s">
        <v>189</v>
      </c>
      <c r="E40" s="33">
        <v>85</v>
      </c>
      <c r="F40" s="12" t="s">
        <v>88</v>
      </c>
      <c r="G40" s="16">
        <v>0.001603587962962963</v>
      </c>
      <c r="H40" s="33" t="s">
        <v>150</v>
      </c>
      <c r="I40" s="32" t="str">
        <f>IF(J40&gt;29,H40&amp;J40,IF(J40&gt;19,H40&amp;"HK",IF(J40&lt;=1,H40&amp;"Sch.D",IF(J40=2,H40&amp;"Sch.C",IF(J40=3,H40&amp;"Sch.B",IF(J40=4,H40&amp;"Sch.A",IF(J40=5,H40&amp;"JB",IF(J40=6,H40&amp;"JA",))))))))</f>
        <v>MHK</v>
      </c>
      <c r="J40" s="32">
        <f ca="1">IF((YEAR(NOW())-E40-1900)&gt;29,INT((YEAR(NOW())-E40-1900)/5)*5,IF((YEAR(NOW())-E40-1900)&gt;19,YEAR(NOW())-E40-1900,INT((YEAR(NOW())-E40-1900)/2-3)))</f>
        <v>20</v>
      </c>
    </row>
    <row r="41" spans="1:10" ht="19.5" customHeight="1">
      <c r="A41" s="2">
        <v>4</v>
      </c>
      <c r="B41" s="32">
        <v>365</v>
      </c>
      <c r="C41" s="38" t="s">
        <v>160</v>
      </c>
      <c r="D41" s="38" t="s">
        <v>161</v>
      </c>
      <c r="E41" s="33">
        <v>84</v>
      </c>
      <c r="F41" s="12" t="s">
        <v>162</v>
      </c>
      <c r="G41" s="16">
        <v>0.0013067129629629629</v>
      </c>
      <c r="H41" s="33" t="s">
        <v>150</v>
      </c>
      <c r="I41" s="32" t="str">
        <f>IF(J41&gt;29,H41&amp;J41,IF(J41&gt;19,H41&amp;"HK",IF(J41&lt;=1,H41&amp;"Sch.D",IF(J41=2,H41&amp;"Sch.C",IF(J41=3,H41&amp;"Sch.B",IF(J41=4,H41&amp;"Sch.A",IF(J41=5,H41&amp;"JB",IF(J41=6,H41&amp;"JA",))))))))</f>
        <v>MHK</v>
      </c>
      <c r="J41" s="32">
        <f ca="1">IF((YEAR(NOW())-E41-1900)&gt;29,INT((YEAR(NOW())-E41-1900)/5)*5,IF((YEAR(NOW())-E41-1900)&gt;19,YEAR(NOW())-E41-1900,INT((YEAR(NOW())-E41-1900)/2-3)))</f>
        <v>21</v>
      </c>
    </row>
    <row r="42" spans="1:10" ht="19.5" customHeight="1">
      <c r="A42" s="2">
        <v>5</v>
      </c>
      <c r="B42" s="32">
        <v>16</v>
      </c>
      <c r="C42" s="9" t="s">
        <v>56</v>
      </c>
      <c r="D42" s="9" t="s">
        <v>14</v>
      </c>
      <c r="E42" s="10">
        <v>84</v>
      </c>
      <c r="F42" s="9" t="s">
        <v>57</v>
      </c>
      <c r="G42" s="30">
        <v>0.0013431712962962963</v>
      </c>
      <c r="H42" s="10" t="s">
        <v>150</v>
      </c>
      <c r="I42" s="32" t="str">
        <f>IF(J42&gt;29,H42&amp;J42,IF(J42&gt;19,H42&amp;"HK",IF(J42&lt;=1,H42&amp;"Sch.D",IF(J42=2,H42&amp;"Sch.C",IF(J42=3,H42&amp;"Sch.B",IF(J42=4,H42&amp;"Sch.A",IF(J42=5,H42&amp;"JB",IF(J42=6,H42&amp;"JA",))))))))</f>
        <v>MHK</v>
      </c>
      <c r="J42" s="32">
        <f ca="1">IF((YEAR(NOW())-E42-1900)&gt;29,INT((YEAR(NOW())-E42-1900)/5)*5,IF((YEAR(NOW())-E42-1900)&gt;19,YEAR(NOW())-E42-1900,INT((YEAR(NOW())-E42-1900)/2-3)))</f>
        <v>21</v>
      </c>
    </row>
    <row r="43" spans="1:10" ht="19.5" customHeight="1">
      <c r="A43" s="2">
        <v>6</v>
      </c>
      <c r="B43" s="32">
        <v>340</v>
      </c>
      <c r="C43" s="38" t="s">
        <v>200</v>
      </c>
      <c r="D43" s="38" t="s">
        <v>201</v>
      </c>
      <c r="E43" s="33">
        <v>84</v>
      </c>
      <c r="F43" s="12" t="s">
        <v>202</v>
      </c>
      <c r="G43" s="16">
        <v>0.0013606481481481482</v>
      </c>
      <c r="H43" s="33" t="s">
        <v>150</v>
      </c>
      <c r="I43" s="32" t="str">
        <f>IF(J43&gt;29,H43&amp;J43,IF(J43&gt;19,H43&amp;"HK",IF(J43&lt;=1,H43&amp;"Sch.D",IF(J43=2,H43&amp;"Sch.C",IF(J43=3,H43&amp;"Sch.B",IF(J43=4,H43&amp;"Sch.A",IF(J43=5,H43&amp;"JB",IF(J43=6,H43&amp;"JA",))))))))</f>
        <v>MHK</v>
      </c>
      <c r="J43" s="32">
        <f ca="1">IF((YEAR(NOW())-E43-1900)&gt;29,INT((YEAR(NOW())-E43-1900)/5)*5,IF((YEAR(NOW())-E43-1900)&gt;19,YEAR(NOW())-E43-1900,INT((YEAR(NOW())-E43-1900)/2-3)))</f>
        <v>21</v>
      </c>
    </row>
    <row r="44" spans="1:10" ht="19.5" customHeight="1">
      <c r="A44" s="2">
        <v>7</v>
      </c>
      <c r="B44" s="32">
        <v>19</v>
      </c>
      <c r="C44" s="9" t="s">
        <v>29</v>
      </c>
      <c r="D44" s="9" t="s">
        <v>30</v>
      </c>
      <c r="E44" s="10">
        <v>84</v>
      </c>
      <c r="F44" s="9" t="s">
        <v>40</v>
      </c>
      <c r="G44" s="22">
        <v>0.001378125</v>
      </c>
      <c r="H44" s="10" t="s">
        <v>150</v>
      </c>
      <c r="I44" s="32" t="str">
        <f>IF(J44&gt;29,H44&amp;J44,IF(J44&gt;19,H44&amp;"HK",IF(J44&lt;=1,H44&amp;"Sch.D",IF(J44=2,H44&amp;"Sch.C",IF(J44=3,H44&amp;"Sch.B",IF(J44=4,H44&amp;"Sch.A",IF(J44=5,H44&amp;"JB",IF(J44=6,H44&amp;"JA",))))))))</f>
        <v>MHK</v>
      </c>
      <c r="J44" s="32">
        <f ca="1">IF((YEAR(NOW())-E44-1900)&gt;29,INT((YEAR(NOW())-E44-1900)/5)*5,IF((YEAR(NOW())-E44-1900)&gt;19,YEAR(NOW())-E44-1900,INT((YEAR(NOW())-E44-1900)/2-3)))</f>
        <v>21</v>
      </c>
    </row>
    <row r="45" spans="1:10" ht="19.5" customHeight="1">
      <c r="A45" s="2">
        <v>8</v>
      </c>
      <c r="B45" s="32">
        <v>337</v>
      </c>
      <c r="C45" s="38" t="s">
        <v>83</v>
      </c>
      <c r="D45" s="38" t="s">
        <v>84</v>
      </c>
      <c r="E45" s="33">
        <v>84</v>
      </c>
      <c r="F45" s="38" t="s">
        <v>85</v>
      </c>
      <c r="G45" s="30">
        <v>0.0014244212962962962</v>
      </c>
      <c r="H45" s="10" t="s">
        <v>150</v>
      </c>
      <c r="I45" s="32" t="str">
        <f>IF(J45&gt;29,H45&amp;J45,IF(J45&gt;19,H45&amp;"HK",IF(J45&lt;=1,H45&amp;"Sch.D",IF(J45=2,H45&amp;"Sch.C",IF(J45=3,H45&amp;"Sch.B",IF(J45=4,H45&amp;"Sch.A",IF(J45=5,H45&amp;"JB",IF(J45=6,H45&amp;"JA",))))))))</f>
        <v>MHK</v>
      </c>
      <c r="J45" s="32">
        <f ca="1">IF((YEAR(NOW())-E45-1900)&gt;29,INT((YEAR(NOW())-E45-1900)/5)*5,IF((YEAR(NOW())-E45-1900)&gt;19,YEAR(NOW())-E45-1900,INT((YEAR(NOW())-E45-1900)/2-3)))</f>
        <v>21</v>
      </c>
    </row>
    <row r="46" spans="1:10" ht="19.5" customHeight="1">
      <c r="A46" s="2">
        <v>9</v>
      </c>
      <c r="B46" s="10">
        <v>24</v>
      </c>
      <c r="C46" s="9" t="s">
        <v>31</v>
      </c>
      <c r="D46" s="9" t="s">
        <v>32</v>
      </c>
      <c r="E46" s="10">
        <v>84</v>
      </c>
      <c r="F46" s="9" t="s">
        <v>40</v>
      </c>
      <c r="G46" s="22">
        <v>0.0014394675925925927</v>
      </c>
      <c r="H46" s="10" t="s">
        <v>150</v>
      </c>
      <c r="I46" s="32" t="str">
        <f>IF(J46&gt;29,H46&amp;J46,IF(J46&gt;19,H46&amp;"HK",IF(J46&lt;=1,H46&amp;"Sch.D",IF(J46=2,H46&amp;"Sch.C",IF(J46=3,H46&amp;"Sch.B",IF(J46=4,H46&amp;"Sch.A",IF(J46=5,H46&amp;"JB",IF(J46=6,H46&amp;"JA",))))))))</f>
        <v>MHK</v>
      </c>
      <c r="J46" s="32">
        <f ca="1">IF((YEAR(NOW())-E46-1900)&gt;29,INT((YEAR(NOW())-E46-1900)/5)*5,IF((YEAR(NOW())-E46-1900)&gt;19,YEAR(NOW())-E46-1900,INT((YEAR(NOW())-E46-1900)/2-3)))</f>
        <v>21</v>
      </c>
    </row>
    <row r="47" spans="1:10" ht="19.5" customHeight="1">
      <c r="A47" s="2">
        <v>10</v>
      </c>
      <c r="B47" s="32">
        <v>55</v>
      </c>
      <c r="C47" s="8" t="s">
        <v>122</v>
      </c>
      <c r="D47" s="38" t="s">
        <v>124</v>
      </c>
      <c r="E47" s="33">
        <v>84</v>
      </c>
      <c r="F47" s="12" t="s">
        <v>123</v>
      </c>
      <c r="G47" s="16">
        <v>0.0014996527777777777</v>
      </c>
      <c r="H47" s="10" t="s">
        <v>150</v>
      </c>
      <c r="I47" s="32" t="str">
        <f>IF(J47&gt;29,H47&amp;J47,IF(J47&gt;19,H47&amp;"HK",IF(J47&lt;=1,H47&amp;"Sch.D",IF(J47=2,H47&amp;"Sch.C",IF(J47=3,H47&amp;"Sch.B",IF(J47=4,H47&amp;"Sch.A",IF(J47=5,H47&amp;"JB",IF(J47=6,H47&amp;"JA",))))))))</f>
        <v>MHK</v>
      </c>
      <c r="J47" s="32">
        <f ca="1">IF((YEAR(NOW())-E47-1900)&gt;29,INT((YEAR(NOW())-E47-1900)/5)*5,IF((YEAR(NOW())-E47-1900)&gt;19,YEAR(NOW())-E47-1900,INT((YEAR(NOW())-E47-1900)/2-3)))</f>
        <v>21</v>
      </c>
    </row>
    <row r="48" spans="1:10" ht="19.5" customHeight="1">
      <c r="A48" s="2">
        <v>11</v>
      </c>
      <c r="B48" s="32">
        <v>9</v>
      </c>
      <c r="C48" s="9" t="s">
        <v>18</v>
      </c>
      <c r="D48" s="9" t="s">
        <v>19</v>
      </c>
      <c r="E48" s="10">
        <v>83</v>
      </c>
      <c r="F48" s="9" t="s">
        <v>20</v>
      </c>
      <c r="G48" s="16">
        <v>0.0013054398148148148</v>
      </c>
      <c r="H48" s="10" t="s">
        <v>150</v>
      </c>
      <c r="I48" s="32" t="str">
        <f>IF(J48&gt;29,H48&amp;J48,IF(J48&gt;19,H48&amp;"HK",IF(J48&lt;=1,H48&amp;"Sch.D",IF(J48=2,H48&amp;"Sch.C",IF(J48=3,H48&amp;"Sch.B",IF(J48=4,H48&amp;"Sch.A",IF(J48=5,H48&amp;"JB",IF(J48=6,H48&amp;"JA",))))))))</f>
        <v>MHK</v>
      </c>
      <c r="J48" s="32">
        <f ca="1">IF((YEAR(NOW())-E48-1900)&gt;29,INT((YEAR(NOW())-E48-1900)/5)*5,IF((YEAR(NOW())-E48-1900)&gt;19,YEAR(NOW())-E48-1900,INT((YEAR(NOW())-E48-1900)/2-3)))</f>
        <v>22</v>
      </c>
    </row>
    <row r="49" spans="1:10" ht="19.5" customHeight="1">
      <c r="A49" s="2">
        <v>12</v>
      </c>
      <c r="B49" s="32">
        <v>366</v>
      </c>
      <c r="C49" s="38" t="s">
        <v>163</v>
      </c>
      <c r="D49" s="38" t="s">
        <v>164</v>
      </c>
      <c r="E49" s="33">
        <v>83</v>
      </c>
      <c r="F49" s="12" t="s">
        <v>162</v>
      </c>
      <c r="G49" s="16">
        <v>0.0013474537037037038</v>
      </c>
      <c r="H49" s="33" t="s">
        <v>150</v>
      </c>
      <c r="I49" s="32" t="str">
        <f>IF(J49&gt;29,H49&amp;J49,IF(J49&gt;19,H49&amp;"HK",IF(J49&lt;=1,H49&amp;"Sch.D",IF(J49=2,H49&amp;"Sch.C",IF(J49=3,H49&amp;"Sch.B",IF(J49=4,H49&amp;"Sch.A",IF(J49=5,H49&amp;"JB",IF(J49=6,H49&amp;"JA",))))))))</f>
        <v>MHK</v>
      </c>
      <c r="J49" s="32">
        <f ca="1">IF((YEAR(NOW())-E49-1900)&gt;29,INT((YEAR(NOW())-E49-1900)/5)*5,IF((YEAR(NOW())-E49-1900)&gt;19,YEAR(NOW())-E49-1900,INT((YEAR(NOW())-E49-1900)/2-3)))</f>
        <v>22</v>
      </c>
    </row>
    <row r="50" spans="1:10" ht="19.5" customHeight="1">
      <c r="A50" s="2">
        <v>13</v>
      </c>
      <c r="B50" s="32">
        <v>20</v>
      </c>
      <c r="C50" s="9" t="s">
        <v>78</v>
      </c>
      <c r="D50" s="9" t="s">
        <v>47</v>
      </c>
      <c r="E50" s="10">
        <v>83</v>
      </c>
      <c r="F50" s="9" t="s">
        <v>57</v>
      </c>
      <c r="G50" s="30">
        <v>0.0013613425925925926</v>
      </c>
      <c r="H50" s="10" t="s">
        <v>150</v>
      </c>
      <c r="I50" s="32" t="str">
        <f>IF(J50&gt;29,H50&amp;J50,IF(J50&gt;19,H50&amp;"HK",IF(J50&lt;=1,H50&amp;"Sch.D",IF(J50=2,H50&amp;"Sch.C",IF(J50=3,H50&amp;"Sch.B",IF(J50=4,H50&amp;"Sch.A",IF(J50=5,H50&amp;"JB",IF(J50=6,H50&amp;"JA",))))))))</f>
        <v>MHK</v>
      </c>
      <c r="J50" s="32">
        <f ca="1">IF((YEAR(NOW())-E50-1900)&gt;29,INT((YEAR(NOW())-E50-1900)/5)*5,IF((YEAR(NOW())-E50-1900)&gt;19,YEAR(NOW())-E50-1900,INT((YEAR(NOW())-E50-1900)/2-3)))</f>
        <v>22</v>
      </c>
    </row>
    <row r="51" spans="1:10" ht="19.5" customHeight="1">
      <c r="A51" s="2">
        <v>14</v>
      </c>
      <c r="B51" s="32">
        <v>18</v>
      </c>
      <c r="C51" s="38" t="s">
        <v>86</v>
      </c>
      <c r="D51" s="38" t="s">
        <v>87</v>
      </c>
      <c r="E51" s="33">
        <v>82</v>
      </c>
      <c r="F51" s="38" t="s">
        <v>88</v>
      </c>
      <c r="G51" s="30">
        <v>0.001353125</v>
      </c>
      <c r="H51" s="10" t="s">
        <v>150</v>
      </c>
      <c r="I51" s="32" t="str">
        <f>IF(J51&gt;29,H51&amp;J51,IF(J51&gt;19,H51&amp;"HK",IF(J51&lt;=1,H51&amp;"Sch.D",IF(J51=2,H51&amp;"Sch.C",IF(J51=3,H51&amp;"Sch.B",IF(J51=4,H51&amp;"Sch.A",IF(J51=5,H51&amp;"JB",IF(J51=6,H51&amp;"JA",))))))))</f>
        <v>MHK</v>
      </c>
      <c r="J51" s="32">
        <f ca="1">IF((YEAR(NOW())-E51-1900)&gt;29,INT((YEAR(NOW())-E51-1900)/5)*5,IF((YEAR(NOW())-E51-1900)&gt;19,YEAR(NOW())-E51-1900,INT((YEAR(NOW())-E51-1900)/2-3)))</f>
        <v>23</v>
      </c>
    </row>
    <row r="52" spans="1:10" ht="19.5" customHeight="1">
      <c r="A52" s="2">
        <v>15</v>
      </c>
      <c r="B52" s="32">
        <v>334</v>
      </c>
      <c r="C52" s="38" t="s">
        <v>203</v>
      </c>
      <c r="D52" s="38" t="s">
        <v>140</v>
      </c>
      <c r="E52" s="33">
        <v>82</v>
      </c>
      <c r="F52" s="12" t="s">
        <v>204</v>
      </c>
      <c r="G52" s="16">
        <v>0.0014465277777777777</v>
      </c>
      <c r="H52" s="33" t="s">
        <v>150</v>
      </c>
      <c r="I52" s="32" t="str">
        <f>IF(J52&gt;29,H52&amp;J52,IF(J52&gt;19,H52&amp;"HK",IF(J52&lt;=1,H52&amp;"Sch.D",IF(J52=2,H52&amp;"Sch.C",IF(J52=3,H52&amp;"Sch.B",IF(J52=4,H52&amp;"Sch.A",IF(J52=5,H52&amp;"JB",IF(J52=6,H52&amp;"JA",))))))))</f>
        <v>MHK</v>
      </c>
      <c r="J52" s="32">
        <f ca="1">IF((YEAR(NOW())-E52-1900)&gt;29,INT((YEAR(NOW())-E52-1900)/5)*5,IF((YEAR(NOW())-E52-1900)&gt;19,YEAR(NOW())-E52-1900,INT((YEAR(NOW())-E52-1900)/2-3)))</f>
        <v>23</v>
      </c>
    </row>
    <row r="53" spans="1:10" ht="19.5" customHeight="1">
      <c r="A53" s="2">
        <v>16</v>
      </c>
      <c r="B53" s="32">
        <v>328</v>
      </c>
      <c r="C53" s="38" t="s">
        <v>221</v>
      </c>
      <c r="D53" s="38" t="s">
        <v>14</v>
      </c>
      <c r="E53" s="33">
        <v>82</v>
      </c>
      <c r="F53" s="12" t="s">
        <v>222</v>
      </c>
      <c r="G53" s="16">
        <v>0.0015380787037037038</v>
      </c>
      <c r="H53" s="33" t="s">
        <v>150</v>
      </c>
      <c r="I53" s="32" t="str">
        <f>IF(J53&gt;29,H53&amp;J53,IF(J53&gt;19,H53&amp;"HK",IF(J53&lt;=1,H53&amp;"Sch.D",IF(J53=2,H53&amp;"Sch.C",IF(J53=3,H53&amp;"Sch.B",IF(J53=4,H53&amp;"Sch.A",IF(J53=5,H53&amp;"JB",IF(J53=6,H53&amp;"JA",))))))))</f>
        <v>MHK</v>
      </c>
      <c r="J53" s="32">
        <f ca="1">IF((YEAR(NOW())-E53-1900)&gt;29,INT((YEAR(NOW())-E53-1900)/5)*5,IF((YEAR(NOW())-E53-1900)&gt;19,YEAR(NOW())-E53-1900,INT((YEAR(NOW())-E53-1900)/2-3)))</f>
        <v>23</v>
      </c>
    </row>
    <row r="54" spans="1:10" ht="19.5" customHeight="1">
      <c r="A54" s="2">
        <v>17</v>
      </c>
      <c r="B54" s="32">
        <v>324</v>
      </c>
      <c r="C54" s="38" t="s">
        <v>223</v>
      </c>
      <c r="D54" s="38" t="s">
        <v>47</v>
      </c>
      <c r="E54" s="33">
        <v>80</v>
      </c>
      <c r="F54" s="12" t="s">
        <v>224</v>
      </c>
      <c r="G54" s="16">
        <v>0.001352662037037037</v>
      </c>
      <c r="H54" s="33" t="s">
        <v>150</v>
      </c>
      <c r="I54" s="32" t="str">
        <f>IF(J54&gt;29,H54&amp;J54,IF(J54&gt;19,H54&amp;"HK",IF(J54&lt;=1,H54&amp;"Sch.D",IF(J54=2,H54&amp;"Sch.C",IF(J54=3,H54&amp;"Sch.B",IF(J54=4,H54&amp;"Sch.A",IF(J54=5,H54&amp;"JB",IF(J54=6,H54&amp;"JA",))))))))</f>
        <v>MHK</v>
      </c>
      <c r="J54" s="32">
        <f ca="1">IF((YEAR(NOW())-E54-1900)&gt;29,INT((YEAR(NOW())-E54-1900)/5)*5,IF((YEAR(NOW())-E54-1900)&gt;19,YEAR(NOW())-E54-1900,INT((YEAR(NOW())-E54-1900)/2-3)))</f>
        <v>25</v>
      </c>
    </row>
    <row r="55" spans="1:10" ht="19.5" customHeight="1">
      <c r="A55" s="2">
        <v>18</v>
      </c>
      <c r="B55" s="32">
        <v>333</v>
      </c>
      <c r="C55" s="38" t="s">
        <v>207</v>
      </c>
      <c r="D55" s="38" t="s">
        <v>208</v>
      </c>
      <c r="E55" s="33">
        <v>80</v>
      </c>
      <c r="F55" s="12" t="s">
        <v>209</v>
      </c>
      <c r="G55" s="16">
        <v>0.001355787037037037</v>
      </c>
      <c r="H55" s="33" t="s">
        <v>150</v>
      </c>
      <c r="I55" s="32" t="str">
        <f>IF(J55&gt;29,H55&amp;J55,IF(J55&gt;19,H55&amp;"HK",IF(J55&lt;=1,H55&amp;"Sch.D",IF(J55=2,H55&amp;"Sch.C",IF(J55=3,H55&amp;"Sch.B",IF(J55=4,H55&amp;"Sch.A",IF(J55=5,H55&amp;"JB",IF(J55=6,H55&amp;"JA",))))))))</f>
        <v>MHK</v>
      </c>
      <c r="J55" s="32">
        <f ca="1">IF((YEAR(NOW())-E55-1900)&gt;29,INT((YEAR(NOW())-E55-1900)/5)*5,IF((YEAR(NOW())-E55-1900)&gt;19,YEAR(NOW())-E55-1900,INT((YEAR(NOW())-E55-1900)/2-3)))</f>
        <v>25</v>
      </c>
    </row>
    <row r="56" spans="1:10" ht="19.5" customHeight="1">
      <c r="A56" s="2">
        <v>19</v>
      </c>
      <c r="B56" s="32">
        <v>199</v>
      </c>
      <c r="C56" s="8" t="s">
        <v>133</v>
      </c>
      <c r="D56" s="8" t="s">
        <v>134</v>
      </c>
      <c r="E56" s="33">
        <v>80</v>
      </c>
      <c r="F56" s="12" t="s">
        <v>135</v>
      </c>
      <c r="G56" s="16">
        <v>0.0013694444444444446</v>
      </c>
      <c r="H56" s="10" t="s">
        <v>150</v>
      </c>
      <c r="I56" s="32" t="str">
        <f>IF(J56&gt;29,H56&amp;J56,IF(J56&gt;19,H56&amp;"HK",IF(J56&lt;=1,H56&amp;"Sch.D",IF(J56=2,H56&amp;"Sch.C",IF(J56=3,H56&amp;"Sch.B",IF(J56=4,H56&amp;"Sch.A",IF(J56=5,H56&amp;"JB",IF(J56=6,H56&amp;"JA",))))))))</f>
        <v>MHK</v>
      </c>
      <c r="J56" s="32">
        <f ca="1">IF((YEAR(NOW())-E56-1900)&gt;29,INT((YEAR(NOW())-E56-1900)/5)*5,IF((YEAR(NOW())-E56-1900)&gt;19,YEAR(NOW())-E56-1900,INT((YEAR(NOW())-E56-1900)/2-3)))</f>
        <v>25</v>
      </c>
    </row>
    <row r="57" spans="1:10" ht="19.5" customHeight="1">
      <c r="A57" s="2">
        <v>20</v>
      </c>
      <c r="B57" s="32">
        <v>359</v>
      </c>
      <c r="C57" s="38" t="s">
        <v>174</v>
      </c>
      <c r="D57" s="38" t="s">
        <v>175</v>
      </c>
      <c r="E57" s="33">
        <v>80</v>
      </c>
      <c r="F57" s="12" t="s">
        <v>176</v>
      </c>
      <c r="G57" s="16">
        <v>0.0013953703703703704</v>
      </c>
      <c r="H57" s="33" t="s">
        <v>150</v>
      </c>
      <c r="I57" s="32" t="str">
        <f>IF(J57&gt;29,H57&amp;J57,IF(J57&gt;19,H57&amp;"HK",IF(J57&lt;=1,H57&amp;"Sch.D",IF(J57=2,H57&amp;"Sch.C",IF(J57=3,H57&amp;"Sch.B",IF(J57=4,H57&amp;"Sch.A",IF(J57=5,H57&amp;"JB",IF(J57=6,H57&amp;"JA",))))))))</f>
        <v>MHK</v>
      </c>
      <c r="J57" s="32">
        <f ca="1">IF((YEAR(NOW())-E57-1900)&gt;29,INT((YEAR(NOW())-E57-1900)/5)*5,IF((YEAR(NOW())-E57-1900)&gt;19,YEAR(NOW())-E57-1900,INT((YEAR(NOW())-E57-1900)/2-3)))</f>
        <v>25</v>
      </c>
    </row>
    <row r="58" spans="1:10" ht="19.5" customHeight="1">
      <c r="A58" s="2">
        <v>21</v>
      </c>
      <c r="B58" s="32">
        <v>310</v>
      </c>
      <c r="C58" s="38" t="s">
        <v>240</v>
      </c>
      <c r="D58" s="38" t="s">
        <v>59</v>
      </c>
      <c r="E58" s="33">
        <v>80</v>
      </c>
      <c r="F58" s="12" t="s">
        <v>209</v>
      </c>
      <c r="G58" s="16">
        <v>0.001410648148148148</v>
      </c>
      <c r="H58" s="33" t="s">
        <v>150</v>
      </c>
      <c r="I58" s="32" t="str">
        <f>IF(J58&gt;29,H58&amp;J58,IF(J58&gt;19,H58&amp;"HK",IF(J58&lt;=1,H58&amp;"Sch.D",IF(J58=2,H58&amp;"Sch.C",IF(J58=3,H58&amp;"Sch.B",IF(J58=4,H58&amp;"Sch.A",IF(J58=5,H58&amp;"JB",IF(J58=6,H58&amp;"JA",))))))))</f>
        <v>MHK</v>
      </c>
      <c r="J58" s="32">
        <f ca="1">IF((YEAR(NOW())-E58-1900)&gt;29,INT((YEAR(NOW())-E58-1900)/5)*5,IF((YEAR(NOW())-E58-1900)&gt;19,YEAR(NOW())-E58-1900,INT((YEAR(NOW())-E58-1900)/2-3)))</f>
        <v>25</v>
      </c>
    </row>
    <row r="59" spans="1:10" ht="19.5" customHeight="1">
      <c r="A59" s="2">
        <v>22</v>
      </c>
      <c r="B59" s="32">
        <v>14</v>
      </c>
      <c r="C59" s="9" t="s">
        <v>108</v>
      </c>
      <c r="D59" s="9" t="s">
        <v>109</v>
      </c>
      <c r="E59" s="10">
        <v>79</v>
      </c>
      <c r="F59" s="9" t="s">
        <v>110</v>
      </c>
      <c r="G59" s="30">
        <v>0.0013436342592592595</v>
      </c>
      <c r="H59" s="10" t="s">
        <v>150</v>
      </c>
      <c r="I59" s="32" t="str">
        <f>IF(J59&gt;29,H59&amp;J59,IF(J59&gt;19,H59&amp;"HK",IF(J59&lt;=1,H59&amp;"Sch.D",IF(J59=2,H59&amp;"Sch.C",IF(J59=3,H59&amp;"Sch.B",IF(J59=4,H59&amp;"Sch.A",IF(J59=5,H59&amp;"JB",IF(J59=6,H59&amp;"JA",))))))))</f>
        <v>MHK</v>
      </c>
      <c r="J59" s="32">
        <f ca="1">IF((YEAR(NOW())-E59-1900)&gt;29,INT((YEAR(NOW())-E59-1900)/5)*5,IF((YEAR(NOW())-E59-1900)&gt;19,YEAR(NOW())-E59-1900,INT((YEAR(NOW())-E59-1900)/2-3)))</f>
        <v>26</v>
      </c>
    </row>
    <row r="60" spans="1:10" ht="19.5" customHeight="1">
      <c r="A60" s="2">
        <v>23</v>
      </c>
      <c r="B60" s="32">
        <v>386</v>
      </c>
      <c r="C60" s="38" t="s">
        <v>165</v>
      </c>
      <c r="D60" s="38" t="s">
        <v>140</v>
      </c>
      <c r="E60" s="33">
        <v>79</v>
      </c>
      <c r="F60" s="12" t="s">
        <v>166</v>
      </c>
      <c r="G60" s="16">
        <v>0.001419097222222222</v>
      </c>
      <c r="H60" s="33" t="s">
        <v>150</v>
      </c>
      <c r="I60" s="32" t="str">
        <f>IF(J60&gt;29,H60&amp;J60,IF(J60&gt;19,H60&amp;"HK",IF(J60&lt;=1,H60&amp;"Sch.D",IF(J60=2,H60&amp;"Sch.C",IF(J60=3,H60&amp;"Sch.B",IF(J60=4,H60&amp;"Sch.A",IF(J60=5,H60&amp;"JB",IF(J60=6,H60&amp;"JA",))))))))</f>
        <v>MHK</v>
      </c>
      <c r="J60" s="32">
        <f ca="1">IF((YEAR(NOW())-E60-1900)&gt;29,INT((YEAR(NOW())-E60-1900)/5)*5,IF((YEAR(NOW())-E60-1900)&gt;19,YEAR(NOW())-E60-1900,INT((YEAR(NOW())-E60-1900)/2-3)))</f>
        <v>26</v>
      </c>
    </row>
    <row r="61" spans="1:10" ht="19.5" customHeight="1">
      <c r="A61" s="2">
        <v>24</v>
      </c>
      <c r="B61" s="32">
        <v>11</v>
      </c>
      <c r="C61" s="9" t="s">
        <v>76</v>
      </c>
      <c r="D61" s="9" t="s">
        <v>77</v>
      </c>
      <c r="E61" s="10">
        <v>78</v>
      </c>
      <c r="F61" s="9" t="s">
        <v>62</v>
      </c>
      <c r="G61" s="30">
        <v>0.0013268518518518518</v>
      </c>
      <c r="H61" s="10" t="s">
        <v>150</v>
      </c>
      <c r="I61" s="32" t="str">
        <f>IF(J61&gt;29,H61&amp;J61,IF(J61&gt;19,H61&amp;"HK",IF(J61&lt;=1,H61&amp;"Sch.D",IF(J61=2,H61&amp;"Sch.C",IF(J61=3,H61&amp;"Sch.B",IF(J61=4,H61&amp;"Sch.A",IF(J61=5,H61&amp;"JB",IF(J61=6,H61&amp;"JA",))))))))</f>
        <v>MHK</v>
      </c>
      <c r="J61" s="32">
        <f ca="1">IF((YEAR(NOW())-E61-1900)&gt;29,INT((YEAR(NOW())-E61-1900)/5)*5,IF((YEAR(NOW())-E61-1900)&gt;19,YEAR(NOW())-E61-1900,INT((YEAR(NOW())-E61-1900)/2-3)))</f>
        <v>27</v>
      </c>
    </row>
    <row r="62" spans="1:10" ht="19.5" customHeight="1">
      <c r="A62" s="2">
        <v>25</v>
      </c>
      <c r="B62" s="32">
        <v>322</v>
      </c>
      <c r="C62" s="38" t="s">
        <v>141</v>
      </c>
      <c r="D62" s="38" t="s">
        <v>244</v>
      </c>
      <c r="E62" s="33">
        <v>78</v>
      </c>
      <c r="F62" s="12" t="s">
        <v>251</v>
      </c>
      <c r="G62" s="16">
        <v>0.001518287037037037</v>
      </c>
      <c r="H62" s="33" t="s">
        <v>150</v>
      </c>
      <c r="I62" s="32" t="str">
        <f>IF(J62&gt;29,H62&amp;J62,IF(J62&gt;19,H62&amp;"HK",IF(J62&lt;=1,H62&amp;"Sch.D",IF(J62=2,H62&amp;"Sch.C",IF(J62=3,H62&amp;"Sch.B",IF(J62=4,H62&amp;"Sch.A",IF(J62=5,H62&amp;"JB",IF(J62=6,H62&amp;"JA",))))))))</f>
        <v>MHK</v>
      </c>
      <c r="J62" s="32">
        <f ca="1">IF((YEAR(NOW())-E62-1900)&gt;29,INT((YEAR(NOW())-E62-1900)/5)*5,IF((YEAR(NOW())-E62-1900)&gt;19,YEAR(NOW())-E62-1900,INT((YEAR(NOW())-E62-1900)/2-3)))</f>
        <v>27</v>
      </c>
    </row>
    <row r="63" spans="1:10" ht="19.5" customHeight="1">
      <c r="A63" s="2">
        <v>26</v>
      </c>
      <c r="B63" s="32">
        <v>48</v>
      </c>
      <c r="C63" s="9" t="s">
        <v>39</v>
      </c>
      <c r="D63" s="9" t="s">
        <v>19</v>
      </c>
      <c r="E63" s="10">
        <v>77</v>
      </c>
      <c r="F63" s="9" t="s">
        <v>36</v>
      </c>
      <c r="G63" s="22">
        <v>0.001841550925925926</v>
      </c>
      <c r="H63" s="10" t="s">
        <v>150</v>
      </c>
      <c r="I63" s="32" t="str">
        <f>IF(J63&gt;29,H63&amp;J63,IF(J63&gt;19,H63&amp;"HK",IF(J63&lt;=1,H63&amp;"Sch.D",IF(J63=2,H63&amp;"Sch.C",IF(J63=3,H63&amp;"Sch.B",IF(J63=4,H63&amp;"Sch.A",IF(J63=5,H63&amp;"JB",IF(J63=6,H63&amp;"JA",))))))))</f>
        <v>MHK</v>
      </c>
      <c r="J63" s="32">
        <f ca="1">IF((YEAR(NOW())-E63-1900)&gt;29,INT((YEAR(NOW())-E63-1900)/5)*5,IF((YEAR(NOW())-E63-1900)&gt;19,YEAR(NOW())-E63-1900,INT((YEAR(NOW())-E63-1900)/2-3)))</f>
        <v>28</v>
      </c>
    </row>
    <row r="64" spans="2:10" ht="19.5" customHeight="1">
      <c r="B64" s="32"/>
      <c r="C64" s="9"/>
      <c r="D64" s="9"/>
      <c r="E64" s="10"/>
      <c r="F64" s="9"/>
      <c r="G64" s="22"/>
      <c r="H64" s="10"/>
      <c r="I64" s="32"/>
      <c r="J64" s="32"/>
    </row>
    <row r="65" spans="1:10" ht="19.5" customHeight="1">
      <c r="A65" s="2">
        <v>1</v>
      </c>
      <c r="B65" s="7">
        <v>320</v>
      </c>
      <c r="C65" s="38" t="s">
        <v>243</v>
      </c>
      <c r="D65" s="38" t="s">
        <v>84</v>
      </c>
      <c r="E65" s="4">
        <v>67</v>
      </c>
      <c r="F65" s="38" t="s">
        <v>62</v>
      </c>
      <c r="G65" s="20">
        <v>0.0014400462962962963</v>
      </c>
      <c r="H65" s="10" t="s">
        <v>150</v>
      </c>
      <c r="I65" s="39" t="str">
        <f>IF(J65&gt;29,H65&amp;J65,IF(J65&gt;19,H65&amp;"HK",IF(J65&lt;=1,H65&amp;"Sch.D",IF(J65=2,H65&amp;"Sch.C",IF(J65=3,H65&amp;"Sch.B",IF(J65=4,H65&amp;"Sch.A",IF(J65=5,H65&amp;"JB",IF(J65=6,H65&amp;"JA",))))))))</f>
        <v>M35</v>
      </c>
      <c r="J65" s="32">
        <f ca="1">IF((YEAR(NOW())-E65-1900)&gt;29,INT((YEAR(NOW())-E65-1900)/5)*5,IF((YEAR(NOW())-E65-1900)&gt;19,YEAR(NOW())-E65-1900,INT((YEAR(NOW())-E65-1900)/2-3)))</f>
        <v>35</v>
      </c>
    </row>
    <row r="66" spans="1:10" ht="19.5" customHeight="1">
      <c r="A66" s="2">
        <v>2</v>
      </c>
      <c r="B66" s="32">
        <v>355</v>
      </c>
      <c r="C66" s="38" t="s">
        <v>177</v>
      </c>
      <c r="D66" s="38" t="s">
        <v>14</v>
      </c>
      <c r="E66" s="33">
        <v>67</v>
      </c>
      <c r="F66" s="12" t="s">
        <v>85</v>
      </c>
      <c r="G66" s="16">
        <v>0.0014542824074074074</v>
      </c>
      <c r="H66" s="33" t="s">
        <v>150</v>
      </c>
      <c r="I66" s="32" t="str">
        <f>IF(J66&gt;29,H66&amp;J66,IF(J66&gt;19,H66&amp;"HK",IF(J66&lt;=1,H66&amp;"Sch.D",IF(J66=2,H66&amp;"Sch.C",IF(J66=3,H66&amp;"Sch.B",IF(J66=4,H66&amp;"Sch.A",IF(J66=5,H66&amp;"JB",IF(J66=6,H66&amp;"JA",))))))))</f>
        <v>M35</v>
      </c>
      <c r="J66" s="32">
        <f ca="1">IF((YEAR(NOW())-E66-1900)&gt;29,INT((YEAR(NOW())-E66-1900)/5)*5,IF((YEAR(NOW())-E66-1900)&gt;19,YEAR(NOW())-E66-1900,INT((YEAR(NOW())-E66-1900)/2-3)))</f>
        <v>35</v>
      </c>
    </row>
    <row r="67" spans="1:10" ht="19.5" customHeight="1">
      <c r="A67" s="2">
        <v>3</v>
      </c>
      <c r="B67" s="32">
        <v>59</v>
      </c>
      <c r="C67" s="8" t="s">
        <v>130</v>
      </c>
      <c r="D67" s="38" t="s">
        <v>14</v>
      </c>
      <c r="E67" s="33">
        <v>69</v>
      </c>
      <c r="F67" s="12" t="s">
        <v>131</v>
      </c>
      <c r="G67" s="16">
        <v>0.0015243055555555554</v>
      </c>
      <c r="H67" s="10" t="s">
        <v>150</v>
      </c>
      <c r="I67" s="32" t="str">
        <f>IF(J67&gt;29,H67&amp;J67,IF(J67&gt;19,H67&amp;"HK",IF(J67&lt;=1,H67&amp;"Sch.D",IF(J67=2,H67&amp;"Sch.C",IF(J67=3,H67&amp;"Sch.B",IF(J67=4,H67&amp;"Sch.A",IF(J67=5,H67&amp;"JB",IF(J67=6,H67&amp;"JA",))))))))</f>
        <v>M35</v>
      </c>
      <c r="J67" s="32">
        <f ca="1">IF((YEAR(NOW())-E67-1900)&gt;29,INT((YEAR(NOW())-E67-1900)/5)*5,IF((YEAR(NOW())-E67-1900)&gt;19,YEAR(NOW())-E67-1900,INT((YEAR(NOW())-E67-1900)/2-3)))</f>
        <v>35</v>
      </c>
    </row>
    <row r="68" spans="1:10" ht="19.5" customHeight="1">
      <c r="A68" s="2">
        <v>4</v>
      </c>
      <c r="B68" s="32">
        <v>29</v>
      </c>
      <c r="C68" s="9" t="s">
        <v>65</v>
      </c>
      <c r="D68" s="9" t="s">
        <v>75</v>
      </c>
      <c r="E68" s="10">
        <v>70</v>
      </c>
      <c r="F68" s="9" t="s">
        <v>62</v>
      </c>
      <c r="G68" s="30">
        <v>0.0015296296296296297</v>
      </c>
      <c r="H68" s="10" t="s">
        <v>150</v>
      </c>
      <c r="I68" s="32" t="str">
        <f>IF(J68&gt;29,H68&amp;J68,IF(J68&gt;19,H68&amp;"HK",IF(J68&lt;=1,H68&amp;"Sch.D",IF(J68=2,H68&amp;"Sch.C",IF(J68=3,H68&amp;"Sch.B",IF(J68=4,H68&amp;"Sch.A",IF(J68=5,H68&amp;"JB",IF(J68=6,H68&amp;"JA",))))))))</f>
        <v>M35</v>
      </c>
      <c r="J68" s="32">
        <f ca="1">IF((YEAR(NOW())-E68-1900)&gt;29,INT((YEAR(NOW())-E68-1900)/5)*5,IF((YEAR(NOW())-E68-1900)&gt;19,YEAR(NOW())-E68-1900,INT((YEAR(NOW())-E68-1900)/2-3)))</f>
        <v>35</v>
      </c>
    </row>
    <row r="69" spans="1:10" ht="19.5" customHeight="1">
      <c r="A69" s="2">
        <v>5</v>
      </c>
      <c r="B69" s="32">
        <v>39</v>
      </c>
      <c r="C69" s="9" t="s">
        <v>93</v>
      </c>
      <c r="D69" s="9" t="s">
        <v>94</v>
      </c>
      <c r="E69" s="10">
        <v>67</v>
      </c>
      <c r="F69" s="9" t="s">
        <v>95</v>
      </c>
      <c r="G69" s="30" t="s">
        <v>252</v>
      </c>
      <c r="H69" s="10" t="s">
        <v>150</v>
      </c>
      <c r="I69" s="32" t="str">
        <f>IF(J69&gt;29,H69&amp;J69,IF(J69&gt;19,H69&amp;"HK",IF(J69&lt;=1,H69&amp;"Sch.D",IF(J69=2,H69&amp;"Sch.C",IF(J69=3,H69&amp;"Sch.B",IF(J69=4,H69&amp;"Sch.A",IF(J69=5,H69&amp;"JB",IF(J69=6,H69&amp;"JA",))))))))</f>
        <v>M35</v>
      </c>
      <c r="J69" s="32">
        <f ca="1">IF((YEAR(NOW())-E69-1900)&gt;29,INT((YEAR(NOW())-E69-1900)/5)*5,IF((YEAR(NOW())-E69-1900)&gt;19,YEAR(NOW())-E69-1900,INT((YEAR(NOW())-E69-1900)/2-3)))</f>
        <v>35</v>
      </c>
    </row>
    <row r="70" spans="2:10" ht="19.5" customHeight="1">
      <c r="B70" s="32"/>
      <c r="C70" s="9"/>
      <c r="D70" s="9"/>
      <c r="E70" s="10"/>
      <c r="F70" s="9"/>
      <c r="G70" s="30"/>
      <c r="H70" s="10"/>
      <c r="I70" s="32"/>
      <c r="J70" s="32"/>
    </row>
    <row r="71" spans="1:10" ht="19.5" customHeight="1">
      <c r="A71" s="2">
        <v>1</v>
      </c>
      <c r="B71" s="32">
        <v>313</v>
      </c>
      <c r="C71" s="38" t="s">
        <v>237</v>
      </c>
      <c r="D71" s="38" t="s">
        <v>238</v>
      </c>
      <c r="E71" s="33">
        <v>65</v>
      </c>
      <c r="F71" s="12" t="s">
        <v>239</v>
      </c>
      <c r="G71" s="16">
        <v>0.0014699074074074074</v>
      </c>
      <c r="H71" s="33" t="s">
        <v>150</v>
      </c>
      <c r="I71" s="39" t="str">
        <f>IF(J71&gt;29,H71&amp;J71,IF(J71&gt;19,H71&amp;"HK",IF(J71&lt;=1,H71&amp;"Sch.D",IF(J71=2,H71&amp;"Sch.C",IF(J71=3,H71&amp;"Sch.B",IF(J71=4,H71&amp;"Sch.A",IF(J71=5,H71&amp;"JB",IF(J71=6,H71&amp;"JA",))))))))</f>
        <v>M40</v>
      </c>
      <c r="J71" s="32">
        <f ca="1">IF((YEAR(NOW())-E71-1900)&gt;29,INT((YEAR(NOW())-E71-1900)/5)*5,IF((YEAR(NOW())-E71-1900)&gt;19,YEAR(NOW())-E71-1900,INT((YEAR(NOW())-E71-1900)/2-3)))</f>
        <v>40</v>
      </c>
    </row>
    <row r="72" spans="1:10" ht="19.5" customHeight="1">
      <c r="A72" s="2">
        <v>2</v>
      </c>
      <c r="B72" s="32">
        <v>358</v>
      </c>
      <c r="C72" s="38" t="s">
        <v>178</v>
      </c>
      <c r="D72" s="38" t="s">
        <v>179</v>
      </c>
      <c r="E72" s="33">
        <v>63</v>
      </c>
      <c r="F72" s="12" t="s">
        <v>180</v>
      </c>
      <c r="G72" s="16">
        <v>0.001478587962962963</v>
      </c>
      <c r="H72" s="33" t="s">
        <v>150</v>
      </c>
      <c r="I72" s="32" t="str">
        <f>IF(J72&gt;29,H72&amp;J72,IF(J72&gt;19,H72&amp;"HK",IF(J72&lt;=1,H72&amp;"Sch.D",IF(J72=2,H72&amp;"Sch.C",IF(J72=3,H72&amp;"Sch.B",IF(J72=4,H72&amp;"Sch.A",IF(J72=5,H72&amp;"JB",IF(J72=6,H72&amp;"JA",))))))))</f>
        <v>M40</v>
      </c>
      <c r="J72" s="32">
        <f ca="1">IF((YEAR(NOW())-E72-1900)&gt;29,INT((YEAR(NOW())-E72-1900)/5)*5,IF((YEAR(NOW())-E72-1900)&gt;19,YEAR(NOW())-E72-1900,INT((YEAR(NOW())-E72-1900)/2-3)))</f>
        <v>40</v>
      </c>
    </row>
    <row r="73" spans="1:10" ht="19.5" customHeight="1">
      <c r="A73" s="2">
        <v>3</v>
      </c>
      <c r="B73" s="32">
        <v>318</v>
      </c>
      <c r="C73" s="38" t="s">
        <v>234</v>
      </c>
      <c r="D73" s="38" t="s">
        <v>235</v>
      </c>
      <c r="E73" s="33">
        <v>61</v>
      </c>
      <c r="F73" s="12" t="s">
        <v>236</v>
      </c>
      <c r="G73" s="16">
        <v>0.0016370370370370373</v>
      </c>
      <c r="H73" s="33" t="s">
        <v>150</v>
      </c>
      <c r="I73" s="32" t="str">
        <f>IF(J73&gt;29,H73&amp;J73,IF(J73&gt;19,H73&amp;"HK",IF(J73&lt;=1,H73&amp;"Sch.D",IF(J73=2,H73&amp;"Sch.C",IF(J73=3,H73&amp;"Sch.B",IF(J73=4,H73&amp;"Sch.A",IF(J73=5,H73&amp;"JB",IF(J73=6,H73&amp;"JA",))))))))</f>
        <v>M40</v>
      </c>
      <c r="J73" s="32">
        <f ca="1">IF((YEAR(NOW())-E73-1900)&gt;29,INT((YEAR(NOW())-E73-1900)/5)*5,IF((YEAR(NOW())-E73-1900)&gt;19,YEAR(NOW())-E73-1900,INT((YEAR(NOW())-E73-1900)/2-3)))</f>
        <v>40</v>
      </c>
    </row>
    <row r="74" spans="2:10" ht="19.5" customHeight="1">
      <c r="B74" s="32"/>
      <c r="C74" s="38"/>
      <c r="D74" s="38"/>
      <c r="E74" s="33"/>
      <c r="G74" s="16"/>
      <c r="H74" s="33"/>
      <c r="I74" s="32"/>
      <c r="J74" s="32"/>
    </row>
    <row r="75" spans="1:10" ht="19.5" customHeight="1">
      <c r="A75" s="2">
        <v>1</v>
      </c>
      <c r="B75" s="32">
        <v>331</v>
      </c>
      <c r="C75" s="38" t="s">
        <v>210</v>
      </c>
      <c r="D75" s="38" t="s">
        <v>211</v>
      </c>
      <c r="E75" s="33">
        <v>59</v>
      </c>
      <c r="F75" s="12" t="s">
        <v>110</v>
      </c>
      <c r="G75" s="16">
        <v>0.0015814814814814815</v>
      </c>
      <c r="H75" s="33" t="s">
        <v>150</v>
      </c>
      <c r="I75" s="39" t="str">
        <f>IF(J75&gt;29,H75&amp;J75,IF(J75&gt;19,H75&amp;"HK",IF(J75&lt;=1,H75&amp;"Sch.D",IF(J75=2,H75&amp;"Sch.C",IF(J75=3,H75&amp;"Sch.B",IF(J75=4,H75&amp;"Sch.A",IF(J75=5,H75&amp;"JB",IF(J75=6,H75&amp;"JA",))))))))</f>
        <v>M45</v>
      </c>
      <c r="J75" s="32">
        <f ca="1">IF((YEAR(NOW())-E75-1900)&gt;29,INT((YEAR(NOW())-E75-1900)/5)*5,IF((YEAR(NOW())-E75-1900)&gt;19,YEAR(NOW())-E75-1900,INT((YEAR(NOW())-E75-1900)/2-3)))</f>
        <v>45</v>
      </c>
    </row>
    <row r="76" spans="2:10" ht="19.5" customHeight="1">
      <c r="B76" s="32"/>
      <c r="C76" s="38"/>
      <c r="D76" s="38"/>
      <c r="E76" s="33"/>
      <c r="G76" s="16"/>
      <c r="H76" s="33"/>
      <c r="I76" s="32"/>
      <c r="J76" s="32"/>
    </row>
    <row r="77" spans="1:10" ht="19.5" customHeight="1">
      <c r="A77" s="2">
        <v>1</v>
      </c>
      <c r="B77" s="32">
        <v>343</v>
      </c>
      <c r="C77" s="8" t="s">
        <v>199</v>
      </c>
      <c r="D77" s="38" t="s">
        <v>198</v>
      </c>
      <c r="E77" s="33">
        <v>54</v>
      </c>
      <c r="F77" s="12" t="s">
        <v>62</v>
      </c>
      <c r="G77" s="16">
        <v>0.0016199074074074074</v>
      </c>
      <c r="H77" s="33" t="s">
        <v>150</v>
      </c>
      <c r="I77" s="39" t="str">
        <f>IF(J77&gt;29,H77&amp;J77,IF(J77&gt;19,H77&amp;"HK",IF(J77&lt;=1,H77&amp;"Sch.D",IF(J77=2,H77&amp;"Sch.C",IF(J77=3,H77&amp;"Sch.B",IF(J77=4,H77&amp;"Sch.A",IF(J77=5,H77&amp;"JB",IF(J77=6,H77&amp;"JA",))))))))</f>
        <v>M50</v>
      </c>
      <c r="J77" s="32">
        <f ca="1">IF((YEAR(NOW())-E77-1900)&gt;29,INT((YEAR(NOW())-E77-1900)/5)*5,IF((YEAR(NOW())-E77-1900)&gt;19,YEAR(NOW())-E77-1900,INT((YEAR(NOW())-E77-1900)/2-3)))</f>
        <v>50</v>
      </c>
    </row>
    <row r="78" spans="1:10" ht="19.5" customHeight="1">
      <c r="A78" s="2">
        <v>2</v>
      </c>
      <c r="B78" s="32">
        <v>56</v>
      </c>
      <c r="C78" s="8" t="s">
        <v>122</v>
      </c>
      <c r="D78" s="38" t="s">
        <v>125</v>
      </c>
      <c r="E78" s="33">
        <v>54</v>
      </c>
      <c r="F78" s="12" t="s">
        <v>123</v>
      </c>
      <c r="G78" s="16">
        <v>0.0016972222222222221</v>
      </c>
      <c r="H78" s="10" t="s">
        <v>150</v>
      </c>
      <c r="I78" s="32" t="str">
        <f>IF(J78&gt;29,H78&amp;J78,IF(J78&gt;19,H78&amp;"HK",IF(J78&lt;=1,H78&amp;"Sch.D",IF(J78=2,H78&amp;"Sch.C",IF(J78=3,H78&amp;"Sch.B",IF(J78=4,H78&amp;"Sch.A",IF(J78=5,H78&amp;"JB",IF(J78=6,H78&amp;"JA",))))))))</f>
        <v>M50</v>
      </c>
      <c r="J78" s="32">
        <f ca="1">IF((YEAR(NOW())-E78-1900)&gt;29,INT((YEAR(NOW())-E78-1900)/5)*5,IF((YEAR(NOW())-E78-1900)&gt;19,YEAR(NOW())-E78-1900,INT((YEAR(NOW())-E78-1900)/2-3)))</f>
        <v>50</v>
      </c>
    </row>
    <row r="79" spans="1:10" ht="19.5" customHeight="1">
      <c r="A79" s="2">
        <v>3</v>
      </c>
      <c r="B79" s="7">
        <v>311</v>
      </c>
      <c r="C79" s="38" t="s">
        <v>242</v>
      </c>
      <c r="D79" s="38" t="s">
        <v>245</v>
      </c>
      <c r="E79" s="23">
        <v>51</v>
      </c>
      <c r="F79" s="12" t="s">
        <v>249</v>
      </c>
      <c r="G79" s="16">
        <v>0.0017218749999999997</v>
      </c>
      <c r="H79" s="10" t="s">
        <v>150</v>
      </c>
      <c r="I79" s="2" t="s">
        <v>250</v>
      </c>
      <c r="J79" s="32">
        <f ca="1">IF((YEAR(NOW())-E79-1900)&gt;29,INT((YEAR(NOW())-E79-1900)/5)*5,IF((YEAR(NOW())-E79-1900)&gt;19,YEAR(NOW())-E79-1900,INT((YEAR(NOW())-E79-1900)/2-3)))</f>
        <v>50</v>
      </c>
    </row>
    <row r="80" spans="2:10" ht="19.5" customHeight="1">
      <c r="B80" s="7"/>
      <c r="C80" s="38"/>
      <c r="D80" s="38"/>
      <c r="E80" s="23"/>
      <c r="G80" s="16"/>
      <c r="H80" s="10"/>
      <c r="I80" s="2"/>
      <c r="J80" s="32"/>
    </row>
    <row r="81" spans="1:10" ht="19.5" customHeight="1">
      <c r="A81" s="2">
        <v>1</v>
      </c>
      <c r="B81" s="32">
        <v>361</v>
      </c>
      <c r="C81" s="38" t="s">
        <v>171</v>
      </c>
      <c r="D81" s="38" t="s">
        <v>172</v>
      </c>
      <c r="E81" s="33">
        <v>46</v>
      </c>
      <c r="F81" s="12" t="s">
        <v>173</v>
      </c>
      <c r="G81" s="16">
        <v>0.0017001157407407408</v>
      </c>
      <c r="H81" s="33" t="s">
        <v>150</v>
      </c>
      <c r="I81" s="39" t="str">
        <f>IF(J81&gt;29,H81&amp;J81,IF(J81&gt;19,H81&amp;"HK",IF(J81&lt;=1,H81&amp;"Sch.D",IF(J81=2,H81&amp;"Sch.C",IF(J81=3,H81&amp;"Sch.B",IF(J81=4,H81&amp;"Sch.A",IF(J81=5,H81&amp;"JB",IF(J81=6,H81&amp;"JA",))))))))</f>
        <v>M55</v>
      </c>
      <c r="J81" s="32">
        <f ca="1">IF((YEAR(NOW())-E81-1900)&gt;29,INT((YEAR(NOW())-E81-1900)/5)*5,IF((YEAR(NOW())-E81-1900)&gt;19,YEAR(NOW())-E81-1900,INT((YEAR(NOW())-E81-1900)/2-3)))</f>
        <v>55</v>
      </c>
    </row>
    <row r="82" spans="1:10" ht="19.5" customHeight="1">
      <c r="A82" s="2">
        <v>2</v>
      </c>
      <c r="B82" s="32">
        <v>40</v>
      </c>
      <c r="C82" s="9" t="s">
        <v>21</v>
      </c>
      <c r="D82" s="9" t="s">
        <v>22</v>
      </c>
      <c r="E82" s="10">
        <v>48</v>
      </c>
      <c r="F82" s="9" t="s">
        <v>23</v>
      </c>
      <c r="G82" s="16" t="s">
        <v>252</v>
      </c>
      <c r="H82" s="10" t="s">
        <v>150</v>
      </c>
      <c r="I82" s="32" t="str">
        <f>IF(J82&gt;29,H82&amp;J82,IF(J82&gt;19,H82&amp;"HK",IF(J82&lt;=1,H82&amp;"Sch.D",IF(J82=2,H82&amp;"Sch.C",IF(J82=3,H82&amp;"Sch.B",IF(J82=4,H82&amp;"Sch.A",IF(J82=5,H82&amp;"JB",IF(J82=6,H82&amp;"JA",))))))))</f>
        <v>M55</v>
      </c>
      <c r="J82" s="32">
        <f ca="1">IF((YEAR(NOW())-E82-1900)&gt;29,INT((YEAR(NOW())-E82-1900)/5)*5,IF((YEAR(NOW())-E82-1900)&gt;19,YEAR(NOW())-E82-1900,INT((YEAR(NOW())-E82-1900)/2-3)))</f>
        <v>55</v>
      </c>
    </row>
    <row r="83" spans="2:10" ht="19.5" customHeight="1">
      <c r="B83" s="32"/>
      <c r="C83" s="9"/>
      <c r="D83" s="9"/>
      <c r="E83" s="10"/>
      <c r="F83" s="9"/>
      <c r="G83" s="16"/>
      <c r="H83" s="10"/>
      <c r="I83" s="32"/>
      <c r="J83" s="32"/>
    </row>
    <row r="84" spans="1:10" ht="19.5" customHeight="1">
      <c r="A84" s="2">
        <v>1</v>
      </c>
      <c r="B84" s="32">
        <v>52</v>
      </c>
      <c r="C84" s="9" t="s">
        <v>54</v>
      </c>
      <c r="D84" s="9" t="s">
        <v>55</v>
      </c>
      <c r="E84" s="10">
        <v>40</v>
      </c>
      <c r="F84" s="9" t="s">
        <v>51</v>
      </c>
      <c r="G84" s="22">
        <v>0.002217939814814815</v>
      </c>
      <c r="H84" s="10" t="s">
        <v>150</v>
      </c>
      <c r="I84" s="39" t="str">
        <f>IF(J84&gt;29,H84&amp;J84,IF(J84&gt;19,H84&amp;"HK",IF(J84&lt;=1,H84&amp;"Sch.D",IF(J84=2,H84&amp;"Sch.C",IF(J84=3,H84&amp;"Sch.B",IF(J84=4,H84&amp;"Sch.A",IF(J84=5,H84&amp;"JB",IF(J84=6,H84&amp;"JA",))))))))</f>
        <v>M65</v>
      </c>
      <c r="J84" s="32">
        <f ca="1">IF((YEAR(NOW())-E84-1900)&gt;29,INT((YEAR(NOW())-E84-1900)/5)*5,IF((YEAR(NOW())-E84-1900)&gt;19,YEAR(NOW())-E84-1900,INT((YEAR(NOW())-E84-1900)/2-3)))</f>
        <v>65</v>
      </c>
    </row>
    <row r="85" spans="2:10" ht="19.5" customHeight="1">
      <c r="B85" s="32"/>
      <c r="C85" s="9"/>
      <c r="D85" s="9"/>
      <c r="E85" s="10"/>
      <c r="F85" s="9"/>
      <c r="G85" s="22"/>
      <c r="H85" s="10"/>
      <c r="I85" s="32"/>
      <c r="J85" s="32"/>
    </row>
    <row r="86" spans="1:10" ht="19.5" customHeight="1">
      <c r="A86" s="2">
        <v>1</v>
      </c>
      <c r="B86" s="32">
        <v>53</v>
      </c>
      <c r="C86" s="9" t="s">
        <v>52</v>
      </c>
      <c r="D86" s="9" t="s">
        <v>53</v>
      </c>
      <c r="E86" s="10">
        <v>35</v>
      </c>
      <c r="F86" s="11" t="s">
        <v>51</v>
      </c>
      <c r="G86" s="22" t="s">
        <v>254</v>
      </c>
      <c r="H86" s="10" t="s">
        <v>150</v>
      </c>
      <c r="I86" s="39" t="str">
        <f>IF(J86&gt;29,H86&amp;J86,IF(J86&gt;19,H86&amp;"HK",IF(J86&lt;=1,H86&amp;"Sch.D",IF(J86=2,H86&amp;"Sch.C",IF(J86=3,H86&amp;"Sch.B",IF(J86=4,H86&amp;"Sch.A",IF(J86=5,H86&amp;"JB",IF(J86=6,H86&amp;"JA",))))))))</f>
        <v>M70</v>
      </c>
      <c r="J86" s="32">
        <f ca="1">IF((YEAR(NOW())-E86-1900)&gt;29,INT((YEAR(NOW())-E86-1900)/5)*5,IF((YEAR(NOW())-E86-1900)&gt;19,YEAR(NOW())-E86-1900,INT((YEAR(NOW())-E86-1900)/2-3)))</f>
        <v>70</v>
      </c>
    </row>
    <row r="87" spans="1:10" ht="19.5" customHeight="1">
      <c r="A87" s="2">
        <v>2</v>
      </c>
      <c r="B87" s="32">
        <v>51</v>
      </c>
      <c r="C87" s="9" t="s">
        <v>248</v>
      </c>
      <c r="D87" s="9" t="s">
        <v>50</v>
      </c>
      <c r="E87" s="10">
        <v>31</v>
      </c>
      <c r="F87" s="9" t="s">
        <v>51</v>
      </c>
      <c r="G87" s="22" t="s">
        <v>254</v>
      </c>
      <c r="H87" s="10" t="s">
        <v>150</v>
      </c>
      <c r="I87" s="32" t="str">
        <f>IF(J87&gt;29,H87&amp;J87,IF(J87&gt;19,H87&amp;"HK",IF(J87&lt;=1,H87&amp;"Sch.D",IF(J87=2,H87&amp;"Sch.C",IF(J87=3,H87&amp;"Sch.B",IF(J87=4,H87&amp;"Sch.A",IF(J87=5,H87&amp;"JB",IF(J87=6,H87&amp;"JA",))))))))</f>
        <v>M70</v>
      </c>
      <c r="J87" s="32">
        <f ca="1">IF((YEAR(NOW())-E87-1900)&gt;29,INT((YEAR(NOW())-E87-1900)/5)*5,IF((YEAR(NOW())-E87-1900)&gt;19,YEAR(NOW())-E87-1900,INT((YEAR(NOW())-E87-1900)/2-3)))</f>
        <v>70</v>
      </c>
    </row>
    <row r="88" spans="2:10" ht="19.5" customHeight="1">
      <c r="B88" s="32"/>
      <c r="C88" s="9"/>
      <c r="D88" s="9"/>
      <c r="E88" s="10"/>
      <c r="F88" s="9"/>
      <c r="G88" s="22"/>
      <c r="H88" s="10"/>
      <c r="I88" s="32"/>
      <c r="J88" s="32"/>
    </row>
    <row r="89" spans="1:10" ht="19.5" customHeight="1">
      <c r="A89" s="2">
        <v>1</v>
      </c>
      <c r="B89" s="7">
        <v>297</v>
      </c>
      <c r="C89" s="38" t="s">
        <v>241</v>
      </c>
      <c r="D89" s="38" t="s">
        <v>246</v>
      </c>
      <c r="E89" s="4">
        <v>26</v>
      </c>
      <c r="F89" s="38" t="s">
        <v>247</v>
      </c>
      <c r="G89" s="20">
        <v>0.0031842592592592586</v>
      </c>
      <c r="H89" s="10" t="s">
        <v>150</v>
      </c>
      <c r="I89" s="39" t="str">
        <f>IF(J89&gt;29,H89&amp;J89,IF(J89&gt;19,H89&amp;"HK",IF(J89&lt;=1,H89&amp;"Sch.D",IF(J89=2,H89&amp;"Sch.C",IF(J89=3,H89&amp;"Sch.B",IF(J89=4,H89&amp;"Sch.A",IF(J89=5,H89&amp;"JB",IF(J89=6,H89&amp;"JA",))))))))</f>
        <v>M75</v>
      </c>
      <c r="J89" s="32">
        <f ca="1">IF((YEAR(NOW())-E89-1900)&gt;29,INT((YEAR(NOW())-E89-1900)/5)*5,IF((YEAR(NOW())-E89-1900)&gt;19,YEAR(NOW())-E89-1900,INT((YEAR(NOW())-E89-1900)/2-3)))</f>
        <v>75</v>
      </c>
    </row>
    <row r="90" spans="2:10" ht="19.5" customHeight="1">
      <c r="B90" s="7"/>
      <c r="C90" s="38"/>
      <c r="D90" s="38"/>
      <c r="E90" s="4"/>
      <c r="F90" s="38"/>
      <c r="G90" s="20"/>
      <c r="H90" s="10"/>
      <c r="I90" s="2"/>
      <c r="J90" s="32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  <row r="96" ht="15">
      <c r="B96" s="7"/>
    </row>
    <row r="97" ht="15">
      <c r="B97" s="7"/>
    </row>
    <row r="98" ht="15">
      <c r="B98" s="7"/>
    </row>
    <row r="99" ht="15">
      <c r="B99" s="7"/>
    </row>
    <row r="100" ht="15">
      <c r="B100" s="7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</sheetData>
  <sheetProtection password="E212" sheet="1" objects="1" scenarios="1" deleteColumns="0" deleteRows="0"/>
  <mergeCells count="3">
    <mergeCell ref="A1:G1"/>
    <mergeCell ref="A3:B3"/>
    <mergeCell ref="D3:H3"/>
  </mergeCells>
  <printOptions/>
  <pageMargins left="0.75" right="0.25" top="0.36" bottom="0.33" header="0.22" footer="0.25"/>
  <pageSetup horizontalDpi="600" verticalDpi="600" orientation="portrait" r:id="rId1"/>
  <rowBreaks count="2" manualBreakCount="2">
    <brk id="37" max="255" man="1"/>
    <brk id="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8"/>
  <sheetViews>
    <sheetView workbookViewId="0" topLeftCell="A1">
      <selection activeCell="I3" sqref="I3"/>
    </sheetView>
  </sheetViews>
  <sheetFormatPr defaultColWidth="11.421875" defaultRowHeight="12.75"/>
  <cols>
    <col min="1" max="1" width="6.7109375" style="2" bestFit="1" customWidth="1"/>
    <col min="2" max="2" width="6.8515625" style="2" bestFit="1" customWidth="1"/>
    <col min="3" max="3" width="15.7109375" style="0" customWidth="1"/>
    <col min="4" max="4" width="13.421875" style="0" customWidth="1"/>
    <col min="5" max="5" width="6.7109375" style="8" customWidth="1"/>
    <col min="6" max="6" width="23.421875" style="12" bestFit="1" customWidth="1"/>
    <col min="7" max="7" width="12.57421875" style="13" customWidth="1"/>
    <col min="8" max="8" width="7.00390625" style="8" hidden="1" customWidth="1"/>
    <col min="9" max="9" width="8.00390625" style="0" bestFit="1" customWidth="1"/>
    <col min="10" max="10" width="11.57421875" style="0" hidden="1" customWidth="1"/>
  </cols>
  <sheetData>
    <row r="1" spans="1:12" ht="15.75">
      <c r="A1" s="42" t="s">
        <v>13</v>
      </c>
      <c r="B1" s="42"/>
      <c r="C1" s="42"/>
      <c r="D1" s="42"/>
      <c r="E1" s="42"/>
      <c r="F1" s="42"/>
      <c r="G1" s="42"/>
      <c r="H1" s="26"/>
      <c r="I1" s="27"/>
      <c r="J1" s="1"/>
      <c r="K1" s="1"/>
      <c r="L1" s="1"/>
    </row>
    <row r="2" spans="1:12" ht="10.5" customHeight="1">
      <c r="A2" s="40"/>
      <c r="B2" s="40"/>
      <c r="C2" s="40"/>
      <c r="D2" s="40"/>
      <c r="E2" s="40"/>
      <c r="F2" s="40"/>
      <c r="G2" s="40"/>
      <c r="H2" s="26"/>
      <c r="I2" s="27"/>
      <c r="J2" s="1"/>
      <c r="K2" s="1"/>
      <c r="L2" s="1"/>
    </row>
    <row r="3" spans="1:12" ht="29.25" customHeight="1">
      <c r="A3" s="47" t="s">
        <v>15</v>
      </c>
      <c r="B3" s="47"/>
      <c r="C3" s="48" t="s">
        <v>16</v>
      </c>
      <c r="D3" s="43" t="s">
        <v>256</v>
      </c>
      <c r="E3" s="43"/>
      <c r="F3" s="43"/>
      <c r="G3" s="43"/>
      <c r="H3" s="43"/>
      <c r="I3" s="28" t="s">
        <v>147</v>
      </c>
      <c r="J3" s="50"/>
      <c r="K3" s="50"/>
      <c r="L3" s="50"/>
    </row>
    <row r="4" spans="1:9" ht="23.25" customHeight="1">
      <c r="A4" s="44" t="s">
        <v>7</v>
      </c>
      <c r="B4" s="44" t="s">
        <v>1</v>
      </c>
      <c r="C4" s="44" t="s">
        <v>2</v>
      </c>
      <c r="D4" s="44" t="s">
        <v>3</v>
      </c>
      <c r="E4" s="44" t="s">
        <v>146</v>
      </c>
      <c r="F4" s="44" t="s">
        <v>5</v>
      </c>
      <c r="G4" s="44" t="s">
        <v>6</v>
      </c>
      <c r="H4" s="44" t="s">
        <v>4</v>
      </c>
      <c r="I4" s="44" t="s">
        <v>147</v>
      </c>
    </row>
    <row r="5" spans="2:10" ht="12.75">
      <c r="B5" s="7"/>
      <c r="C5" s="38"/>
      <c r="D5" s="38"/>
      <c r="E5" s="4"/>
      <c r="F5" s="38"/>
      <c r="G5" s="20"/>
      <c r="H5" s="10"/>
      <c r="I5" s="2"/>
      <c r="J5" s="32"/>
    </row>
    <row r="6" spans="1:10" ht="19.5" customHeight="1">
      <c r="A6" s="2">
        <v>1</v>
      </c>
      <c r="B6" s="32">
        <v>58</v>
      </c>
      <c r="C6" s="8" t="s">
        <v>128</v>
      </c>
      <c r="D6" s="38" t="s">
        <v>129</v>
      </c>
      <c r="E6" s="33">
        <v>90</v>
      </c>
      <c r="F6" s="12" t="s">
        <v>123</v>
      </c>
      <c r="G6" s="16">
        <v>0.0016903935185185184</v>
      </c>
      <c r="H6" s="10" t="s">
        <v>151</v>
      </c>
      <c r="I6" s="39" t="str">
        <f>IF(J6&gt;29,H6&amp;J6,IF(J6&gt;19,H6&amp;"HK",IF(J6&lt;=1,H6&amp;"Sch.D",IF(J6=2,H6&amp;"Sch.C",IF(J6=3,H6&amp;"Sch.B",IF(J6=4,H6&amp;"Sch.A",IF(J6=5,H6&amp;"JB",IF(J6=6,H6&amp;"JA",))))))))</f>
        <v>WSch.A</v>
      </c>
      <c r="J6" s="32">
        <f ca="1">IF((YEAR(NOW())-E6-1900)&gt;29,INT((YEAR(NOW())-E6-1900)/5)*5,IF((YEAR(NOW())-E6-1900)&gt;19,YEAR(NOW())-E6-1900,INT((YEAR(NOW())-E6-1900)/2-3)))</f>
        <v>4</v>
      </c>
    </row>
    <row r="7" spans="2:10" ht="19.5" customHeight="1">
      <c r="B7" s="32"/>
      <c r="C7" s="8"/>
      <c r="D7" s="38"/>
      <c r="E7" s="33"/>
      <c r="G7" s="16"/>
      <c r="H7" s="10"/>
      <c r="I7" s="32"/>
      <c r="J7" s="32"/>
    </row>
    <row r="8" spans="1:10" ht="19.5" customHeight="1">
      <c r="A8" s="2">
        <v>1</v>
      </c>
      <c r="B8" s="32">
        <v>197</v>
      </c>
      <c r="C8" s="8" t="s">
        <v>143</v>
      </c>
      <c r="D8" s="8" t="s">
        <v>144</v>
      </c>
      <c r="E8" s="33">
        <v>89</v>
      </c>
      <c r="F8" s="12" t="s">
        <v>138</v>
      </c>
      <c r="G8" s="16">
        <v>0.001605902777777778</v>
      </c>
      <c r="H8" s="10" t="s">
        <v>151</v>
      </c>
      <c r="I8" s="39" t="str">
        <f>IF(J8&gt;29,H8&amp;J8,IF(J8&gt;19,H8&amp;"HK",IF(J8&lt;=1,H8&amp;"Sch.D",IF(J8=2,H8&amp;"Sch.C",IF(J8=3,H8&amp;"Sch.B",IF(J8=4,H8&amp;"Sch.A",IF(J8=5,H8&amp;"JB",IF(J8=6,H8&amp;"JA",))))))))</f>
        <v>WJB</v>
      </c>
      <c r="J8" s="32">
        <f ca="1">IF((YEAR(NOW())-E8-1900)&gt;29,INT((YEAR(NOW())-E8-1900)/5)*5,IF((YEAR(NOW())-E8-1900)&gt;19,YEAR(NOW())-E8-1900,INT((YEAR(NOW())-E8-1900)/2-3)))</f>
        <v>5</v>
      </c>
    </row>
    <row r="9" spans="1:10" ht="19.5" customHeight="1">
      <c r="A9" s="2">
        <v>2</v>
      </c>
      <c r="B9" s="32">
        <v>349</v>
      </c>
      <c r="C9" s="8" t="s">
        <v>192</v>
      </c>
      <c r="D9" s="38" t="s">
        <v>193</v>
      </c>
      <c r="E9" s="33">
        <v>89</v>
      </c>
      <c r="F9" s="12" t="s">
        <v>88</v>
      </c>
      <c r="G9" s="16">
        <v>0.0016355324074074074</v>
      </c>
      <c r="H9" s="33" t="s">
        <v>151</v>
      </c>
      <c r="I9" s="32" t="str">
        <f>IF(J9&gt;29,H9&amp;J9,IF(J9&gt;19,H9&amp;"HK",IF(J9&lt;=1,H9&amp;"Sch.D",IF(J9=2,H9&amp;"Sch.C",IF(J9=3,H9&amp;"Sch.B",IF(J9=4,H9&amp;"Sch.A",IF(J9=5,H9&amp;"JB",IF(J9=6,H9&amp;"JA",))))))))</f>
        <v>WJB</v>
      </c>
      <c r="J9" s="32">
        <f ca="1">IF((YEAR(NOW())-E9-1900)&gt;29,INT((YEAR(NOW())-E9-1900)/5)*5,IF((YEAR(NOW())-E9-1900)&gt;19,YEAR(NOW())-E9-1900,INT((YEAR(NOW())-E9-1900)/2-3)))</f>
        <v>5</v>
      </c>
    </row>
    <row r="10" spans="1:10" ht="19.5" customHeight="1">
      <c r="A10" s="2">
        <v>3</v>
      </c>
      <c r="B10" s="32">
        <v>46</v>
      </c>
      <c r="C10" s="9" t="s">
        <v>102</v>
      </c>
      <c r="D10" s="9" t="s">
        <v>103</v>
      </c>
      <c r="E10" s="10">
        <v>89</v>
      </c>
      <c r="F10" s="9" t="s">
        <v>104</v>
      </c>
      <c r="G10" s="30">
        <v>0.0016776620370370372</v>
      </c>
      <c r="H10" s="10" t="s">
        <v>151</v>
      </c>
      <c r="I10" s="32" t="str">
        <f>IF(J10&gt;29,H10&amp;J10,IF(J10&gt;19,H10&amp;"HK",IF(J10&lt;=1,H10&amp;"Sch.D",IF(J10=2,H10&amp;"Sch.C",IF(J10=3,H10&amp;"Sch.B",IF(J10=4,H10&amp;"Sch.A",IF(J10=5,H10&amp;"JB",IF(J10=6,H10&amp;"JA",))))))))</f>
        <v>WJB</v>
      </c>
      <c r="J10" s="32">
        <f ca="1">IF((YEAR(NOW())-E10-1900)&gt;29,INT((YEAR(NOW())-E10-1900)/5)*5,IF((YEAR(NOW())-E10-1900)&gt;19,YEAR(NOW())-E10-1900,INT((YEAR(NOW())-E10-1900)/2-3)))</f>
        <v>5</v>
      </c>
    </row>
    <row r="11" spans="1:10" ht="19.5" customHeight="1">
      <c r="A11" s="2">
        <v>4</v>
      </c>
      <c r="B11" s="32">
        <v>42</v>
      </c>
      <c r="C11" s="9" t="s">
        <v>29</v>
      </c>
      <c r="D11" s="9" t="s">
        <v>33</v>
      </c>
      <c r="E11" s="10">
        <v>88</v>
      </c>
      <c r="F11" s="9" t="s">
        <v>116</v>
      </c>
      <c r="G11" s="22">
        <v>0.0017167824074074073</v>
      </c>
      <c r="H11" s="10" t="s">
        <v>151</v>
      </c>
      <c r="I11" s="32" t="str">
        <f>IF(J11&gt;29,H11&amp;J11,IF(J11&gt;19,H11&amp;"HK",IF(J11&lt;=1,H11&amp;"Sch.D",IF(J11=2,H11&amp;"Sch.C",IF(J11=3,H11&amp;"Sch.B",IF(J11=4,H11&amp;"Sch.A",IF(J11=5,H11&amp;"JB",IF(J11=6,H11&amp;"JA",))))))))</f>
        <v>WJB</v>
      </c>
      <c r="J11" s="32">
        <f ca="1">IF((YEAR(NOW())-E11-1900)&gt;29,INT((YEAR(NOW())-E11-1900)/5)*5,IF((YEAR(NOW())-E11-1900)&gt;19,YEAR(NOW())-E11-1900,INT((YEAR(NOW())-E11-1900)/2-3)))</f>
        <v>5</v>
      </c>
    </row>
    <row r="12" spans="1:10" ht="19.5" customHeight="1">
      <c r="A12" s="2">
        <v>5</v>
      </c>
      <c r="B12" s="32">
        <v>47</v>
      </c>
      <c r="C12" s="9" t="s">
        <v>96</v>
      </c>
      <c r="D12" s="9" t="s">
        <v>97</v>
      </c>
      <c r="E12" s="10">
        <v>89</v>
      </c>
      <c r="F12" s="9" t="s">
        <v>98</v>
      </c>
      <c r="G12" s="30">
        <v>0.0017292824074074075</v>
      </c>
      <c r="H12" s="10" t="s">
        <v>151</v>
      </c>
      <c r="I12" s="32" t="str">
        <f>IF(J12&gt;29,H12&amp;J12,IF(J12&gt;19,H12&amp;"HK",IF(J12&lt;=1,H12&amp;"Sch.D",IF(J12=2,H12&amp;"Sch.C",IF(J12=3,H12&amp;"Sch.B",IF(J12=4,H12&amp;"Sch.A",IF(J12=5,H12&amp;"JB",IF(J12=6,H12&amp;"JA",))))))))</f>
        <v>WJB</v>
      </c>
      <c r="J12" s="32">
        <f ca="1">IF((YEAR(NOW())-E12-1900)&gt;29,INT((YEAR(NOW())-E12-1900)/5)*5,IF((YEAR(NOW())-E12-1900)&gt;19,YEAR(NOW())-E12-1900,INT((YEAR(NOW())-E12-1900)/2-3)))</f>
        <v>5</v>
      </c>
    </row>
    <row r="13" spans="1:10" ht="19.5" customHeight="1">
      <c r="A13" s="2">
        <v>6</v>
      </c>
      <c r="B13" s="32">
        <v>198</v>
      </c>
      <c r="C13" s="8" t="s">
        <v>93</v>
      </c>
      <c r="D13" s="8" t="s">
        <v>145</v>
      </c>
      <c r="E13" s="33">
        <v>89</v>
      </c>
      <c r="F13" s="12" t="s">
        <v>138</v>
      </c>
      <c r="G13" s="16">
        <v>0.0017524305555555555</v>
      </c>
      <c r="H13" s="10" t="s">
        <v>151</v>
      </c>
      <c r="I13" s="32" t="str">
        <f>IF(J13&gt;29,H13&amp;J13,IF(J13&gt;19,H13&amp;"HK",IF(J13&lt;=1,H13&amp;"Sch.D",IF(J13=2,H13&amp;"Sch.C",IF(J13=3,H13&amp;"Sch.B",IF(J13=4,H13&amp;"Sch.A",IF(J13=5,H13&amp;"JB",IF(J13=6,H13&amp;"JA",))))))))</f>
        <v>WJB</v>
      </c>
      <c r="J13" s="32">
        <f ca="1">IF((YEAR(NOW())-E13-1900)&gt;29,INT((YEAR(NOW())-E13-1900)/5)*5,IF((YEAR(NOW())-E13-1900)&gt;19,YEAR(NOW())-E13-1900,INT((YEAR(NOW())-E13-1900)/2-3)))</f>
        <v>5</v>
      </c>
    </row>
    <row r="14" spans="1:10" ht="19.5" customHeight="1">
      <c r="A14" s="2">
        <v>7</v>
      </c>
      <c r="B14" s="32">
        <v>62</v>
      </c>
      <c r="C14" s="8" t="s">
        <v>117</v>
      </c>
      <c r="D14" s="8" t="s">
        <v>118</v>
      </c>
      <c r="E14" s="33">
        <v>89</v>
      </c>
      <c r="F14" s="12" t="s">
        <v>119</v>
      </c>
      <c r="G14" s="16">
        <v>0.001847337962962963</v>
      </c>
      <c r="H14" s="10" t="s">
        <v>151</v>
      </c>
      <c r="I14" s="32" t="str">
        <f>IF(J14&gt;29,H14&amp;J14,IF(J14&gt;19,H14&amp;"HK",IF(J14&lt;=1,H14&amp;"Sch.D",IF(J14=2,H14&amp;"Sch.C",IF(J14=3,H14&amp;"Sch.B",IF(J14=4,H14&amp;"Sch.A",IF(J14=5,H14&amp;"JB",IF(J14=6,H14&amp;"JA",))))))))</f>
        <v>WJB</v>
      </c>
      <c r="J14" s="32">
        <f ca="1">IF((YEAR(NOW())-E14-1900)&gt;29,INT((YEAR(NOW())-E14-1900)/5)*5,IF((YEAR(NOW())-E14-1900)&gt;19,YEAR(NOW())-E14-1900,INT((YEAR(NOW())-E14-1900)/2-3)))</f>
        <v>5</v>
      </c>
    </row>
    <row r="15" spans="1:10" ht="19.5" customHeight="1">
      <c r="A15" s="2">
        <v>8</v>
      </c>
      <c r="B15" s="32">
        <v>348</v>
      </c>
      <c r="C15" s="8" t="s">
        <v>194</v>
      </c>
      <c r="D15" s="38" t="s">
        <v>195</v>
      </c>
      <c r="E15" s="33">
        <v>89</v>
      </c>
      <c r="F15" s="12" t="s">
        <v>88</v>
      </c>
      <c r="G15" s="16" t="s">
        <v>252</v>
      </c>
      <c r="H15" s="33" t="s">
        <v>151</v>
      </c>
      <c r="I15" s="32" t="str">
        <f>IF(J15&gt;29,H15&amp;J15,IF(J15&gt;19,H15&amp;"HK",IF(J15&lt;=1,H15&amp;"Sch.D",IF(J15=2,H15&amp;"Sch.C",IF(J15=3,H15&amp;"Sch.B",IF(J15=4,H15&amp;"Sch.A",IF(J15=5,H15&amp;"JB",IF(J15=6,H15&amp;"JA",))))))))</f>
        <v>WJB</v>
      </c>
      <c r="J15" s="32">
        <f ca="1">IF((YEAR(NOW())-E15-1900)&gt;29,INT((YEAR(NOW())-E15-1900)/5)*5,IF((YEAR(NOW())-E15-1900)&gt;19,YEAR(NOW())-E15-1900,INT((YEAR(NOW())-E15-1900)/2-3)))</f>
        <v>5</v>
      </c>
    </row>
    <row r="16" spans="2:10" ht="19.5" customHeight="1">
      <c r="B16" s="32"/>
      <c r="C16" s="8"/>
      <c r="D16" s="38"/>
      <c r="E16" s="33"/>
      <c r="G16" s="16"/>
      <c r="H16" s="33"/>
      <c r="I16" s="32"/>
      <c r="J16" s="32"/>
    </row>
    <row r="17" spans="1:10" ht="19.5" customHeight="1">
      <c r="A17" s="2">
        <v>1</v>
      </c>
      <c r="B17" s="32">
        <v>45</v>
      </c>
      <c r="C17" s="9" t="s">
        <v>63</v>
      </c>
      <c r="D17" s="9" t="s">
        <v>64</v>
      </c>
      <c r="E17" s="10">
        <v>86</v>
      </c>
      <c r="F17" s="9" t="s">
        <v>62</v>
      </c>
      <c r="G17" s="30">
        <v>0.001655324074074074</v>
      </c>
      <c r="H17" s="10" t="s">
        <v>151</v>
      </c>
      <c r="I17" s="39" t="str">
        <f>IF(J17&gt;29,H17&amp;J17,IF(J17&gt;19,H17&amp;"HK",IF(J17&lt;=1,H17&amp;"Sch.D",IF(J17=2,H17&amp;"Sch.C",IF(J17=3,H17&amp;"Sch.B",IF(J17=4,H17&amp;"Sch.A",IF(J17=5,H17&amp;"JB",IF(J17=6,H17&amp;"JA",))))))))</f>
        <v>WJA</v>
      </c>
      <c r="J17" s="32">
        <f ca="1">IF((YEAR(NOW())-E17-1900)&gt;29,INT((YEAR(NOW())-E17-1900)/5)*5,IF((YEAR(NOW())-E17-1900)&gt;19,YEAR(NOW())-E17-1900,INT((YEAR(NOW())-E17-1900)/2-3)))</f>
        <v>6</v>
      </c>
    </row>
    <row r="18" spans="1:10" ht="19.5" customHeight="1">
      <c r="A18" s="2">
        <v>2</v>
      </c>
      <c r="B18" s="32">
        <v>350</v>
      </c>
      <c r="C18" s="8" t="s">
        <v>190</v>
      </c>
      <c r="D18" s="38" t="s">
        <v>191</v>
      </c>
      <c r="E18" s="33">
        <v>86</v>
      </c>
      <c r="F18" s="12" t="s">
        <v>88</v>
      </c>
      <c r="G18" s="16">
        <v>0.00173125</v>
      </c>
      <c r="H18" s="33" t="s">
        <v>151</v>
      </c>
      <c r="I18" s="32" t="str">
        <f>IF(J18&gt;29,H18&amp;J18,IF(J18&gt;19,H18&amp;"HK",IF(J18&lt;=1,H18&amp;"Sch.D",IF(J18=2,H18&amp;"Sch.C",IF(J18=3,H18&amp;"Sch.B",IF(J18=4,H18&amp;"Sch.A",IF(J18=5,H18&amp;"JB",IF(J18=6,H18&amp;"JA",))))))))</f>
        <v>WJA</v>
      </c>
      <c r="J18" s="32">
        <f ca="1">IF((YEAR(NOW())-E18-1900)&gt;29,INT((YEAR(NOW())-E18-1900)/5)*5,IF((YEAR(NOW())-E18-1900)&gt;19,YEAR(NOW())-E18-1900,INT((YEAR(NOW())-E18-1900)/2-3)))</f>
        <v>6</v>
      </c>
    </row>
    <row r="19" spans="1:10" ht="19.5" customHeight="1">
      <c r="A19" s="2">
        <v>3</v>
      </c>
      <c r="B19" s="32">
        <v>43</v>
      </c>
      <c r="C19" s="9" t="s">
        <v>60</v>
      </c>
      <c r="D19" s="9" t="s">
        <v>61</v>
      </c>
      <c r="E19" s="10">
        <v>86</v>
      </c>
      <c r="F19" s="9" t="s">
        <v>62</v>
      </c>
      <c r="G19" s="30">
        <v>0.0018013888888888888</v>
      </c>
      <c r="H19" s="10" t="s">
        <v>151</v>
      </c>
      <c r="I19" s="32" t="str">
        <f>IF(J19&gt;29,H19&amp;J19,IF(J19&gt;19,H19&amp;"HK",IF(J19&lt;=1,H19&amp;"Sch.D",IF(J19=2,H19&amp;"Sch.C",IF(J19=3,H19&amp;"Sch.B",IF(J19=4,H19&amp;"Sch.A",IF(J19=5,H19&amp;"JB",IF(J19=6,H19&amp;"JA",))))))))</f>
        <v>WJA</v>
      </c>
      <c r="J19" s="32">
        <f ca="1">IF((YEAR(NOW())-E19-1900)&gt;29,INT((YEAR(NOW())-E19-1900)/5)*5,IF((YEAR(NOW())-E19-1900)&gt;19,YEAR(NOW())-E19-1900,INT((YEAR(NOW())-E19-1900)/2-3)))</f>
        <v>6</v>
      </c>
    </row>
    <row r="20" spans="2:10" ht="19.5" customHeight="1">
      <c r="B20" s="32"/>
      <c r="C20" s="9"/>
      <c r="D20" s="9"/>
      <c r="E20" s="10"/>
      <c r="F20" s="9"/>
      <c r="G20" s="30"/>
      <c r="H20" s="10"/>
      <c r="I20" s="32"/>
      <c r="J20" s="32"/>
    </row>
    <row r="21" spans="1:10" ht="19.5" customHeight="1">
      <c r="A21" s="2">
        <v>1</v>
      </c>
      <c r="B21" s="32">
        <v>336</v>
      </c>
      <c r="C21" s="38" t="s">
        <v>217</v>
      </c>
      <c r="D21" s="38" t="s">
        <v>218</v>
      </c>
      <c r="E21" s="33">
        <v>84</v>
      </c>
      <c r="F21" s="12" t="s">
        <v>219</v>
      </c>
      <c r="G21" s="16">
        <v>0.0016686342592592595</v>
      </c>
      <c r="H21" s="33" t="s">
        <v>151</v>
      </c>
      <c r="I21" s="39" t="str">
        <f>IF(J21&gt;29,H21&amp;J21,IF(J21&gt;19,H21&amp;"HK",IF(J21&lt;=1,H21&amp;"Sch.D",IF(J21=2,H21&amp;"Sch.C",IF(J21=3,H21&amp;"Sch.B",IF(J21=4,H21&amp;"Sch.A",IF(J21=5,H21&amp;"JB",IF(J21=6,H21&amp;"JA",))))))))</f>
        <v>WHK</v>
      </c>
      <c r="J21" s="32">
        <f ca="1">IF((YEAR(NOW())-E21-1900)&gt;29,INT((YEAR(NOW())-E21-1900)/5)*5,IF((YEAR(NOW())-E21-1900)&gt;19,YEAR(NOW())-E21-1900,INT((YEAR(NOW())-E21-1900)/2-3)))</f>
        <v>21</v>
      </c>
    </row>
    <row r="22" spans="1:10" ht="19.5" customHeight="1">
      <c r="A22" s="2">
        <v>2</v>
      </c>
      <c r="B22" s="32">
        <v>329</v>
      </c>
      <c r="C22" s="38" t="s">
        <v>215</v>
      </c>
      <c r="D22" s="38" t="s">
        <v>216</v>
      </c>
      <c r="E22" s="33">
        <v>83</v>
      </c>
      <c r="F22" s="12" t="s">
        <v>214</v>
      </c>
      <c r="G22" s="16">
        <v>0.0017099537037037038</v>
      </c>
      <c r="H22" s="33" t="s">
        <v>151</v>
      </c>
      <c r="I22" s="32" t="str">
        <f>IF(J22&gt;29,H22&amp;J22,IF(J22&gt;19,H22&amp;"HK",IF(J22&lt;=1,H22&amp;"Sch.D",IF(J22=2,H22&amp;"Sch.C",IF(J22=3,H22&amp;"Sch.B",IF(J22=4,H22&amp;"Sch.A",IF(J22=5,H22&amp;"JB",IF(J22=6,H22&amp;"JA",))))))))</f>
        <v>WHK</v>
      </c>
      <c r="J22" s="32">
        <f ca="1">IF((YEAR(NOW())-E22-1900)&gt;29,INT((YEAR(NOW())-E22-1900)/5)*5,IF((YEAR(NOW())-E22-1900)&gt;19,YEAR(NOW())-E22-1900,INT((YEAR(NOW())-E22-1900)/2-3)))</f>
        <v>22</v>
      </c>
    </row>
    <row r="23" spans="1:10" ht="19.5" customHeight="1">
      <c r="A23" s="2">
        <v>3</v>
      </c>
      <c r="B23" s="32">
        <v>342</v>
      </c>
      <c r="C23" s="38" t="s">
        <v>205</v>
      </c>
      <c r="D23" s="38" t="s">
        <v>206</v>
      </c>
      <c r="E23" s="33">
        <v>79</v>
      </c>
      <c r="F23" s="12" t="s">
        <v>110</v>
      </c>
      <c r="G23" s="16">
        <v>0.0015010416666666668</v>
      </c>
      <c r="H23" s="33" t="s">
        <v>151</v>
      </c>
      <c r="I23" s="32" t="str">
        <f>IF(J23&gt;29,H23&amp;J23,IF(J23&gt;19,H23&amp;"HK",IF(J23&lt;=1,H23&amp;"Sch.D",IF(J23=2,H23&amp;"Sch.C",IF(J23=3,H23&amp;"Sch.B",IF(J23=4,H23&amp;"Sch.A",IF(J23=5,H23&amp;"JB",IF(J23=6,H23&amp;"JA",))))))))</f>
        <v>WHK</v>
      </c>
      <c r="J23" s="32">
        <f ca="1">IF((YEAR(NOW())-E23-1900)&gt;29,INT((YEAR(NOW())-E23-1900)/5)*5,IF((YEAR(NOW())-E23-1900)&gt;19,YEAR(NOW())-E23-1900,INT((YEAR(NOW())-E23-1900)/2-3)))</f>
        <v>26</v>
      </c>
    </row>
    <row r="24" spans="1:11" ht="19.5" customHeight="1">
      <c r="A24" s="2">
        <v>4</v>
      </c>
      <c r="B24" s="32">
        <v>38</v>
      </c>
      <c r="C24" s="9" t="s">
        <v>92</v>
      </c>
      <c r="D24" s="9" t="s">
        <v>68</v>
      </c>
      <c r="E24" s="10">
        <v>78</v>
      </c>
      <c r="F24" s="9" t="s">
        <v>88</v>
      </c>
      <c r="G24" s="30">
        <v>0.0016614583333333334</v>
      </c>
      <c r="H24" s="10" t="s">
        <v>151</v>
      </c>
      <c r="I24" s="32" t="str">
        <f>IF(J24&gt;29,H24&amp;J24,IF(J24&gt;19,H24&amp;"HK",IF(J24&lt;=1,H24&amp;"Sch.D",IF(J24=2,H24&amp;"Sch.C",IF(J24=3,H24&amp;"Sch.B",IF(J24=4,H24&amp;"Sch.A",IF(J24=5,H24&amp;"JB",IF(J24=6,H24&amp;"JA",))))))))</f>
        <v>WHK</v>
      </c>
      <c r="J24" s="32">
        <f ca="1">IF((YEAR(NOW())-E24-1900)&gt;29,INT((YEAR(NOW())-E24-1900)/5)*5,IF((YEAR(NOW())-E24-1900)&gt;19,YEAR(NOW())-E24-1900,INT((YEAR(NOW())-E24-1900)/2-3)))</f>
        <v>27</v>
      </c>
      <c r="K24" s="8"/>
    </row>
    <row r="25" spans="1:11" ht="19.5" customHeight="1">
      <c r="A25" s="2">
        <v>5</v>
      </c>
      <c r="B25" s="32">
        <v>50</v>
      </c>
      <c r="C25" s="9" t="s">
        <v>34</v>
      </c>
      <c r="D25" s="9" t="s">
        <v>35</v>
      </c>
      <c r="E25" s="10">
        <v>77</v>
      </c>
      <c r="F25" s="9" t="s">
        <v>36</v>
      </c>
      <c r="G25" s="22">
        <v>0.0020230324074074074</v>
      </c>
      <c r="H25" s="10" t="s">
        <v>151</v>
      </c>
      <c r="I25" s="32" t="str">
        <f>IF(J25&gt;29,H25&amp;J25,IF(J25&gt;19,H25&amp;"HK",IF(J25&lt;=1,H25&amp;"Sch.D",IF(J25=2,H25&amp;"Sch.C",IF(J25=3,H25&amp;"Sch.B",IF(J25=4,H25&amp;"Sch.A",IF(J25=5,H25&amp;"JB",IF(J25=6,H25&amp;"JA",))))))))</f>
        <v>WHK</v>
      </c>
      <c r="J25" s="32">
        <f ca="1">IF((YEAR(NOW())-E25-1900)&gt;29,INT((YEAR(NOW())-E25-1900)/5)*5,IF((YEAR(NOW())-E25-1900)&gt;19,YEAR(NOW())-E25-1900,INT((YEAR(NOW())-E25-1900)/2-3)))</f>
        <v>28</v>
      </c>
      <c r="K25" s="8"/>
    </row>
    <row r="26" spans="2:11" ht="19.5" customHeight="1">
      <c r="B26" s="32"/>
      <c r="C26" s="9"/>
      <c r="D26" s="9"/>
      <c r="E26" s="10"/>
      <c r="F26" s="9"/>
      <c r="G26" s="22"/>
      <c r="H26" s="10"/>
      <c r="I26" s="32"/>
      <c r="J26" s="32"/>
      <c r="K26" s="8"/>
    </row>
    <row r="27" spans="1:11" ht="19.5" customHeight="1">
      <c r="A27" s="2">
        <v>1</v>
      </c>
      <c r="B27" s="32">
        <v>367</v>
      </c>
      <c r="C27" s="38" t="s">
        <v>157</v>
      </c>
      <c r="D27" s="38" t="s">
        <v>158</v>
      </c>
      <c r="E27" s="33">
        <v>72</v>
      </c>
      <c r="F27" s="12" t="s">
        <v>159</v>
      </c>
      <c r="G27" s="16">
        <v>0.0015199074074074075</v>
      </c>
      <c r="H27" s="33" t="s">
        <v>151</v>
      </c>
      <c r="I27" s="39" t="str">
        <f>IF(J27&gt;29,H27&amp;J27,IF(J27&gt;19,H27&amp;"HK",IF(J27&lt;=1,H27&amp;"Sch.D",IF(J27=2,H27&amp;"Sch.C",IF(J27=3,H27&amp;"Sch.B",IF(J27=4,H27&amp;"Sch.A",IF(J27=5,H27&amp;"JB",IF(J27=6,H27&amp;"JA",))))))))</f>
        <v>W30</v>
      </c>
      <c r="J27" s="32">
        <f ca="1">IF((YEAR(NOW())-E27-1900)&gt;29,INT((YEAR(NOW())-E27-1900)/5)*5,IF((YEAR(NOW())-E27-1900)&gt;19,YEAR(NOW())-E27-1900,INT((YEAR(NOW())-E27-1900)/2-3)))</f>
        <v>30</v>
      </c>
      <c r="K27" s="8"/>
    </row>
    <row r="28" spans="2:11" ht="19.5" customHeight="1">
      <c r="B28" s="32"/>
      <c r="C28" s="38"/>
      <c r="D28" s="38"/>
      <c r="E28" s="33"/>
      <c r="G28" s="16"/>
      <c r="H28" s="33"/>
      <c r="I28" s="32"/>
      <c r="J28" s="32"/>
      <c r="K28" s="8"/>
    </row>
    <row r="29" spans="1:11" ht="19.5" customHeight="1">
      <c r="A29" s="2">
        <v>1</v>
      </c>
      <c r="B29" s="32">
        <v>44</v>
      </c>
      <c r="C29" s="9" t="s">
        <v>67</v>
      </c>
      <c r="D29" s="9" t="s">
        <v>68</v>
      </c>
      <c r="E29" s="10">
        <v>70</v>
      </c>
      <c r="F29" s="9" t="s">
        <v>62</v>
      </c>
      <c r="G29" s="30">
        <v>0.0017030092592592591</v>
      </c>
      <c r="H29" s="10" t="s">
        <v>151</v>
      </c>
      <c r="I29" s="39" t="str">
        <f>IF(J29&gt;29,H29&amp;J29,IF(J29&gt;19,H29&amp;"HK",IF(J29&lt;=1,H29&amp;"Sch.D",IF(J29=2,H29&amp;"Sch.C",IF(J29=3,H29&amp;"Sch.B",IF(J29=4,H29&amp;"Sch.A",IF(J29=5,H29&amp;"JB",IF(J29=6,H29&amp;"JA",))))))))</f>
        <v>W35</v>
      </c>
      <c r="J29" s="32">
        <f ca="1">IF((YEAR(NOW())-E29-1900)&gt;29,INT((YEAR(NOW())-E29-1900)/5)*5,IF((YEAR(NOW())-E29-1900)&gt;19,YEAR(NOW())-E29-1900,INT((YEAR(NOW())-E29-1900)/2-3)))</f>
        <v>35</v>
      </c>
      <c r="K29" s="8"/>
    </row>
    <row r="30" spans="1:11" ht="19.5" customHeight="1">
      <c r="A30" s="2">
        <v>2</v>
      </c>
      <c r="B30" s="32">
        <v>37</v>
      </c>
      <c r="C30" s="9" t="s">
        <v>89</v>
      </c>
      <c r="D30" s="9" t="s">
        <v>90</v>
      </c>
      <c r="E30" s="10">
        <v>68</v>
      </c>
      <c r="F30" s="9" t="s">
        <v>91</v>
      </c>
      <c r="G30" s="30" t="s">
        <v>252</v>
      </c>
      <c r="H30" s="10" t="s">
        <v>151</v>
      </c>
      <c r="I30" s="32" t="str">
        <f>IF(J30&gt;29,H30&amp;J30,IF(J30&gt;19,H30&amp;"HK",IF(J30&lt;=1,H30&amp;"Sch.D",IF(J30=2,H30&amp;"Sch.C",IF(J30=3,H30&amp;"Sch.B",IF(J30=4,H30&amp;"Sch.A",IF(J30=5,H30&amp;"JB",IF(J30=6,H30&amp;"JA",))))))))</f>
        <v>W35</v>
      </c>
      <c r="J30" s="32">
        <f ca="1">IF((YEAR(NOW())-E30-1900)&gt;29,INT((YEAR(NOW())-E30-1900)/5)*5,IF((YEAR(NOW())-E30-1900)&gt;19,YEAR(NOW())-E30-1900,INT((YEAR(NOW())-E30-1900)/2-3)))</f>
        <v>35</v>
      </c>
      <c r="K30" s="8"/>
    </row>
    <row r="31" spans="1:11" ht="19.5" customHeight="1">
      <c r="A31" s="2">
        <v>3</v>
      </c>
      <c r="B31" s="32">
        <v>60</v>
      </c>
      <c r="C31" s="8" t="s">
        <v>111</v>
      </c>
      <c r="D31" s="8" t="s">
        <v>112</v>
      </c>
      <c r="E31" s="33">
        <v>67</v>
      </c>
      <c r="F31" s="12" t="s">
        <v>113</v>
      </c>
      <c r="G31" s="16" t="s">
        <v>252</v>
      </c>
      <c r="H31" s="10" t="s">
        <v>151</v>
      </c>
      <c r="I31" s="32" t="str">
        <f>IF(J31&gt;29,H31&amp;J31,IF(J31&gt;19,H31&amp;"HK",IF(J31&lt;=1,H31&amp;"Sch.D",IF(J31=2,H31&amp;"Sch.C",IF(J31=3,H31&amp;"Sch.B",IF(J31=4,H31&amp;"Sch.A",IF(J31=5,H31&amp;"JB",IF(J31=6,H31&amp;"JA",))))))))</f>
        <v>W35</v>
      </c>
      <c r="J31" s="32">
        <f ca="1">IF((YEAR(NOW())-E31-1900)&gt;29,INT((YEAR(NOW())-E31-1900)/5)*5,IF((YEAR(NOW())-E31-1900)&gt;19,YEAR(NOW())-E31-1900,INT((YEAR(NOW())-E31-1900)/2-3)))</f>
        <v>35</v>
      </c>
      <c r="K31" s="8"/>
    </row>
    <row r="32" spans="2:11" ht="19.5" customHeight="1">
      <c r="B32" s="32"/>
      <c r="C32" s="8"/>
      <c r="D32" s="8"/>
      <c r="E32" s="33"/>
      <c r="G32" s="16"/>
      <c r="H32" s="10"/>
      <c r="I32" s="32"/>
      <c r="J32" s="32"/>
      <c r="K32" s="8"/>
    </row>
    <row r="33" spans="1:11" ht="19.5" customHeight="1">
      <c r="A33" s="2">
        <v>1</v>
      </c>
      <c r="B33" s="32">
        <v>326</v>
      </c>
      <c r="C33" s="38" t="s">
        <v>225</v>
      </c>
      <c r="D33" s="38" t="s">
        <v>226</v>
      </c>
      <c r="E33" s="32">
        <v>65</v>
      </c>
      <c r="F33" s="12" t="s">
        <v>227</v>
      </c>
      <c r="G33" s="16">
        <v>0.001651273148148148</v>
      </c>
      <c r="H33" s="33" t="s">
        <v>151</v>
      </c>
      <c r="I33" s="39" t="str">
        <f>IF(J33&gt;29,H33&amp;J33,IF(J33&gt;19,H33&amp;"HK",IF(J33&lt;=1,H33&amp;"Sch.D",IF(J33=2,H33&amp;"Sch.C",IF(J33=3,H33&amp;"Sch.B",IF(J33=4,H33&amp;"Sch.A",IF(J33=5,H33&amp;"JB",IF(J33=6,H33&amp;"JA",))))))))</f>
        <v>W40</v>
      </c>
      <c r="J33" s="32">
        <f ca="1">IF((YEAR(NOW())-E33-1900)&gt;29,INT((YEAR(NOW())-E33-1900)/5)*5,IF((YEAR(NOW())-E33-1900)&gt;19,YEAR(NOW())-E33-1900,INT((YEAR(NOW())-E33-1900)/2-3)))</f>
        <v>40</v>
      </c>
      <c r="K33" s="8"/>
    </row>
    <row r="34" spans="1:11" ht="19.5" customHeight="1">
      <c r="A34" s="2">
        <v>2</v>
      </c>
      <c r="B34" s="32">
        <v>49</v>
      </c>
      <c r="C34" s="9" t="s">
        <v>37</v>
      </c>
      <c r="D34" s="9" t="s">
        <v>38</v>
      </c>
      <c r="E34" s="10">
        <v>62</v>
      </c>
      <c r="F34" s="9" t="s">
        <v>36</v>
      </c>
      <c r="G34" s="22">
        <v>0.002404398148148148</v>
      </c>
      <c r="H34" s="10" t="s">
        <v>151</v>
      </c>
      <c r="I34" s="33" t="str">
        <f>IF(J34&gt;29,H34&amp;J34,IF(J34&gt;19,H34&amp;"HK",IF(J34&lt;=1,H34&amp;"Sch.D",IF(J34=2,H34&amp;"Sch.C",IF(J34=3,H34&amp;"Sch.B",IF(J34=4,H34&amp;"Sch.A",IF(J34=5,H34&amp;"JB",IF(J34=6,H34&amp;"JA",))))))))</f>
        <v>W40</v>
      </c>
      <c r="J34" s="51">
        <f ca="1">IF((YEAR(NOW())-E34-1900)&gt;29,INT((YEAR(NOW())-E34-1900)/5)*5,IF((YEAR(NOW())-E34-1900)&gt;19,YEAR(NOW())-E34-1900,INT((YEAR(NOW())-E34-1900)/2-3)))</f>
        <v>40</v>
      </c>
      <c r="K34" s="8"/>
    </row>
    <row r="35" spans="1:10" ht="19.5" customHeight="1">
      <c r="A35" s="2">
        <v>3</v>
      </c>
      <c r="B35" s="32">
        <v>41</v>
      </c>
      <c r="C35" s="9" t="s">
        <v>65</v>
      </c>
      <c r="D35" s="9" t="s">
        <v>66</v>
      </c>
      <c r="E35" s="10">
        <v>64</v>
      </c>
      <c r="F35" s="9" t="s">
        <v>62</v>
      </c>
      <c r="G35" s="30" t="s">
        <v>253</v>
      </c>
      <c r="H35" s="10" t="s">
        <v>151</v>
      </c>
      <c r="I35" s="32" t="str">
        <f>IF(J35&gt;29,H35&amp;J35,IF(J35&gt;19,H35&amp;"HK",IF(J35&lt;=1,H35&amp;"Sch.D",IF(J35=2,H35&amp;"Sch.C",IF(J35=3,H35&amp;"Sch.B",IF(J35=4,H35&amp;"Sch.A",IF(J35=5,H35&amp;"JB",IF(J35=6,H35&amp;"JA",))))))))</f>
        <v>W40</v>
      </c>
      <c r="J35" s="32">
        <f ca="1">IF((YEAR(NOW())-E35-1900)&gt;29,INT((YEAR(NOW())-E35-1900)/5)*5,IF((YEAR(NOW())-E35-1900)&gt;19,YEAR(NOW())-E35-1900,INT((YEAR(NOW())-E35-1900)/2-3)))</f>
        <v>40</v>
      </c>
    </row>
    <row r="36" spans="2:9" ht="19.5" customHeight="1">
      <c r="B36" s="7"/>
      <c r="G36" s="15"/>
      <c r="I36" s="8"/>
    </row>
    <row r="37" spans="2:9" ht="19.5" customHeight="1">
      <c r="B37" s="7"/>
      <c r="G37" s="15"/>
      <c r="I37" s="8"/>
    </row>
    <row r="38" spans="2:9" ht="19.5" customHeight="1">
      <c r="B38" s="7"/>
      <c r="I38" s="8"/>
    </row>
    <row r="39" spans="2:9" ht="19.5" customHeight="1">
      <c r="B39" s="7"/>
      <c r="I39" s="8"/>
    </row>
    <row r="40" ht="19.5" customHeight="1">
      <c r="B40" s="7"/>
    </row>
    <row r="41" ht="19.5" customHeight="1">
      <c r="B41" s="7"/>
    </row>
    <row r="42" ht="19.5" customHeight="1">
      <c r="B42" s="7"/>
    </row>
    <row r="43" ht="19.5" customHeight="1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  <row r="71" ht="15">
      <c r="B71" s="7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7"/>
    </row>
    <row r="89" ht="15">
      <c r="B89" s="7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  <row r="96" ht="15">
      <c r="B96" s="7"/>
    </row>
    <row r="97" ht="15">
      <c r="B97" s="7"/>
    </row>
    <row r="98" ht="15">
      <c r="B98" s="7"/>
    </row>
    <row r="99" ht="15">
      <c r="B99" s="7"/>
    </row>
    <row r="100" ht="15">
      <c r="B100" s="7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</sheetData>
  <sheetProtection password="E212" sheet="1" objects="1" scenarios="1" deleteColumns="0" deleteRows="0"/>
  <mergeCells count="3">
    <mergeCell ref="A1:G1"/>
    <mergeCell ref="A3:B3"/>
    <mergeCell ref="D3:H3"/>
  </mergeCells>
  <printOptions/>
  <pageMargins left="0.75" right="0.25" top="0.41" bottom="0.33" header="0.27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421"/>
  <sheetViews>
    <sheetView workbookViewId="0" topLeftCell="A1">
      <selection activeCell="E16" sqref="E16"/>
    </sheetView>
  </sheetViews>
  <sheetFormatPr defaultColWidth="11.421875" defaultRowHeight="12.75"/>
  <cols>
    <col min="1" max="1" width="6.7109375" style="2" bestFit="1" customWidth="1"/>
    <col min="2" max="2" width="6.8515625" style="2" bestFit="1" customWidth="1"/>
    <col min="3" max="4" width="15.7109375" style="0" customWidth="1"/>
    <col min="5" max="5" width="6.7109375" style="8" customWidth="1"/>
    <col min="6" max="6" width="20.7109375" style="12" customWidth="1"/>
    <col min="7" max="7" width="12.57421875" style="14" customWidth="1"/>
    <col min="8" max="8" width="7.00390625" style="8" hidden="1" customWidth="1"/>
    <col min="9" max="9" width="5.140625" style="0" bestFit="1" customWidth="1"/>
    <col min="10" max="10" width="11.57421875" style="0" hidden="1" customWidth="1"/>
  </cols>
  <sheetData>
    <row r="1" spans="1:8" s="27" customFormat="1" ht="34.5" customHeight="1">
      <c r="A1" s="42" t="s">
        <v>13</v>
      </c>
      <c r="B1" s="42"/>
      <c r="C1" s="42"/>
      <c r="D1" s="42"/>
      <c r="E1" s="42"/>
      <c r="F1" s="42"/>
      <c r="G1" s="42"/>
      <c r="H1" s="26"/>
    </row>
    <row r="2" spans="1:8" s="27" customFormat="1" ht="34.5" customHeight="1">
      <c r="A2" s="40"/>
      <c r="B2" s="40"/>
      <c r="C2" s="40"/>
      <c r="D2" s="40"/>
      <c r="E2" s="40"/>
      <c r="F2" s="40"/>
      <c r="G2" s="40"/>
      <c r="H2" s="26"/>
    </row>
    <row r="3" spans="1:8" s="49" customFormat="1" ht="34.5" customHeight="1">
      <c r="A3" s="47" t="s">
        <v>15</v>
      </c>
      <c r="B3" s="47"/>
      <c r="C3" s="48" t="s">
        <v>16</v>
      </c>
      <c r="D3" s="28" t="s">
        <v>0</v>
      </c>
      <c r="E3" s="28"/>
      <c r="F3" s="43"/>
      <c r="G3" s="43"/>
      <c r="H3" s="43"/>
    </row>
    <row r="4" spans="1:9" s="27" customFormat="1" ht="34.5" customHeight="1">
      <c r="A4" s="44" t="s">
        <v>7</v>
      </c>
      <c r="B4" s="44" t="s">
        <v>1</v>
      </c>
      <c r="C4" s="44" t="s">
        <v>2</v>
      </c>
      <c r="D4" s="44" t="s">
        <v>3</v>
      </c>
      <c r="E4" s="44" t="s">
        <v>146</v>
      </c>
      <c r="F4" s="44" t="s">
        <v>5</v>
      </c>
      <c r="G4" s="44" t="s">
        <v>6</v>
      </c>
      <c r="H4" s="44" t="s">
        <v>4</v>
      </c>
      <c r="I4" s="44" t="s">
        <v>147</v>
      </c>
    </row>
    <row r="5" spans="1:10" ht="24" customHeight="1">
      <c r="A5" s="39">
        <v>1</v>
      </c>
      <c r="B5" s="32">
        <v>352</v>
      </c>
      <c r="C5" s="38" t="s">
        <v>181</v>
      </c>
      <c r="D5" s="38" t="s">
        <v>182</v>
      </c>
      <c r="E5" s="33">
        <v>85</v>
      </c>
      <c r="F5" s="12" t="s">
        <v>88</v>
      </c>
      <c r="G5" s="16">
        <v>0.001302662037037037</v>
      </c>
      <c r="H5" s="33" t="s">
        <v>150</v>
      </c>
      <c r="I5" s="32" t="str">
        <f aca="true" t="shared" si="0" ref="I5:I15">IF(J5&gt;29,H5&amp;J5,IF(J5&gt;19,H5&amp;"HK",IF(J5&lt;=1,H5&amp;"Sch.D",IF(J5=2,H5&amp;"Sch.C",IF(J5=3,H5&amp;"Sch.B",IF(J5=4,H5&amp;"Sch.A",IF(J5=5,H5&amp;"JB",IF(J5=6,H5&amp;"JA",))))))))</f>
        <v>MHK</v>
      </c>
      <c r="J5" s="32">
        <f aca="true" ca="1" t="shared" si="1" ref="J5:J15">IF((YEAR(NOW())-E5-1900)&gt;29,INT((YEAR(NOW())-E5-1900)/5)*5,IF((YEAR(NOW())-E5-1900)&gt;19,YEAR(NOW())-E5-1900,INT((YEAR(NOW())-E5-1900)/2-3)))</f>
        <v>20</v>
      </c>
    </row>
    <row r="6" spans="1:10" ht="24" customHeight="1">
      <c r="A6" s="39">
        <v>2</v>
      </c>
      <c r="B6" s="32">
        <v>9</v>
      </c>
      <c r="C6" s="9" t="s">
        <v>18</v>
      </c>
      <c r="D6" s="9" t="s">
        <v>19</v>
      </c>
      <c r="E6" s="10">
        <v>83</v>
      </c>
      <c r="F6" s="9" t="s">
        <v>20</v>
      </c>
      <c r="G6" s="16">
        <v>0.0013054398148148148</v>
      </c>
      <c r="H6" s="10" t="s">
        <v>150</v>
      </c>
      <c r="I6" s="32" t="str">
        <f t="shared" si="0"/>
        <v>MHK</v>
      </c>
      <c r="J6" s="32">
        <f ca="1" t="shared" si="1"/>
        <v>22</v>
      </c>
    </row>
    <row r="7" spans="1:10" ht="24" customHeight="1">
      <c r="A7" s="39">
        <v>3</v>
      </c>
      <c r="B7" s="32">
        <v>365</v>
      </c>
      <c r="C7" s="38" t="s">
        <v>160</v>
      </c>
      <c r="D7" s="38" t="s">
        <v>161</v>
      </c>
      <c r="E7" s="33">
        <v>84</v>
      </c>
      <c r="F7" s="12" t="s">
        <v>162</v>
      </c>
      <c r="G7" s="16">
        <v>0.0013067129629629629</v>
      </c>
      <c r="H7" s="33" t="s">
        <v>150</v>
      </c>
      <c r="I7" s="32" t="str">
        <f t="shared" si="0"/>
        <v>MHK</v>
      </c>
      <c r="J7" s="32">
        <f ca="1" t="shared" si="1"/>
        <v>21</v>
      </c>
    </row>
    <row r="8" spans="1:10" ht="24" customHeight="1">
      <c r="A8" s="39">
        <v>4</v>
      </c>
      <c r="B8" s="32">
        <v>13</v>
      </c>
      <c r="C8" s="9" t="s">
        <v>46</v>
      </c>
      <c r="D8" s="9" t="s">
        <v>47</v>
      </c>
      <c r="E8" s="10">
        <v>86</v>
      </c>
      <c r="F8" s="9" t="s">
        <v>48</v>
      </c>
      <c r="G8" s="16">
        <v>0.0013075231481481482</v>
      </c>
      <c r="H8" s="10" t="s">
        <v>150</v>
      </c>
      <c r="I8" s="32" t="str">
        <f t="shared" si="0"/>
        <v>MJA</v>
      </c>
      <c r="J8" s="32">
        <f ca="1" t="shared" si="1"/>
        <v>6</v>
      </c>
    </row>
    <row r="9" spans="1:10" ht="24" customHeight="1">
      <c r="A9" s="39">
        <v>5</v>
      </c>
      <c r="B9" s="32">
        <v>11</v>
      </c>
      <c r="C9" s="9" t="s">
        <v>76</v>
      </c>
      <c r="D9" s="9" t="s">
        <v>77</v>
      </c>
      <c r="E9" s="10">
        <v>78</v>
      </c>
      <c r="F9" s="9" t="s">
        <v>62</v>
      </c>
      <c r="G9" s="30">
        <v>0.0013268518518518518</v>
      </c>
      <c r="H9" s="10" t="s">
        <v>150</v>
      </c>
      <c r="I9" s="32" t="str">
        <f t="shared" si="0"/>
        <v>MHK</v>
      </c>
      <c r="J9" s="32">
        <f ca="1" t="shared" si="1"/>
        <v>27</v>
      </c>
    </row>
    <row r="10" spans="1:10" ht="24" customHeight="1">
      <c r="A10" s="39">
        <v>6</v>
      </c>
      <c r="B10" s="32">
        <v>323</v>
      </c>
      <c r="C10" s="38" t="s">
        <v>228</v>
      </c>
      <c r="D10" s="38" t="s">
        <v>229</v>
      </c>
      <c r="E10" s="33">
        <v>85</v>
      </c>
      <c r="F10" s="12" t="s">
        <v>230</v>
      </c>
      <c r="G10" s="16">
        <v>0.0013408564814814817</v>
      </c>
      <c r="H10" s="33" t="s">
        <v>150</v>
      </c>
      <c r="I10" s="32" t="str">
        <f t="shared" si="0"/>
        <v>MHK</v>
      </c>
      <c r="J10" s="32">
        <f ca="1" t="shared" si="1"/>
        <v>20</v>
      </c>
    </row>
    <row r="11" spans="1:10" ht="24" customHeight="1">
      <c r="A11" s="39">
        <v>7</v>
      </c>
      <c r="B11" s="32">
        <v>15</v>
      </c>
      <c r="C11" s="38" t="s">
        <v>41</v>
      </c>
      <c r="D11" s="38" t="s">
        <v>42</v>
      </c>
      <c r="E11" s="33">
        <v>87</v>
      </c>
      <c r="F11" s="38" t="s">
        <v>132</v>
      </c>
      <c r="G11" s="30">
        <v>0.0013412037037037038</v>
      </c>
      <c r="H11" s="10" t="s">
        <v>150</v>
      </c>
      <c r="I11" s="32" t="str">
        <f t="shared" si="0"/>
        <v>MJA</v>
      </c>
      <c r="J11" s="32">
        <f ca="1" t="shared" si="1"/>
        <v>6</v>
      </c>
    </row>
    <row r="12" spans="1:10" ht="24" customHeight="1">
      <c r="A12" s="39">
        <v>8</v>
      </c>
      <c r="B12" s="32">
        <v>14</v>
      </c>
      <c r="C12" s="9" t="s">
        <v>108</v>
      </c>
      <c r="D12" s="9" t="s">
        <v>109</v>
      </c>
      <c r="E12" s="10">
        <v>79</v>
      </c>
      <c r="F12" s="9" t="s">
        <v>110</v>
      </c>
      <c r="G12" s="30">
        <v>0.0013436342592592595</v>
      </c>
      <c r="H12" s="10" t="s">
        <v>150</v>
      </c>
      <c r="I12" s="32" t="str">
        <f t="shared" si="0"/>
        <v>MHK</v>
      </c>
      <c r="J12" s="32">
        <f ca="1" t="shared" si="1"/>
        <v>26</v>
      </c>
    </row>
    <row r="13" spans="1:10" ht="24" customHeight="1">
      <c r="A13" s="39">
        <v>9</v>
      </c>
      <c r="B13" s="32">
        <v>366</v>
      </c>
      <c r="C13" s="38" t="s">
        <v>163</v>
      </c>
      <c r="D13" s="38" t="s">
        <v>164</v>
      </c>
      <c r="E13" s="33">
        <v>83</v>
      </c>
      <c r="F13" s="12" t="s">
        <v>162</v>
      </c>
      <c r="G13" s="16">
        <v>0.0013474537037037038</v>
      </c>
      <c r="H13" s="33" t="s">
        <v>150</v>
      </c>
      <c r="I13" s="32" t="str">
        <f t="shared" si="0"/>
        <v>MHK</v>
      </c>
      <c r="J13" s="32">
        <f ca="1" t="shared" si="1"/>
        <v>22</v>
      </c>
    </row>
    <row r="14" spans="1:10" ht="24" customHeight="1">
      <c r="A14" s="39">
        <v>10</v>
      </c>
      <c r="B14" s="32">
        <v>18</v>
      </c>
      <c r="C14" s="38" t="s">
        <v>86</v>
      </c>
      <c r="D14" s="38" t="s">
        <v>87</v>
      </c>
      <c r="E14" s="33">
        <v>82</v>
      </c>
      <c r="F14" s="38" t="s">
        <v>88</v>
      </c>
      <c r="G14" s="30">
        <v>0.001353125</v>
      </c>
      <c r="H14" s="10" t="s">
        <v>150</v>
      </c>
      <c r="I14" s="32" t="str">
        <f t="shared" si="0"/>
        <v>MHK</v>
      </c>
      <c r="J14" s="32">
        <f ca="1" t="shared" si="1"/>
        <v>23</v>
      </c>
    </row>
    <row r="15" spans="1:10" ht="24" customHeight="1">
      <c r="A15" s="39">
        <v>11</v>
      </c>
      <c r="B15" s="32">
        <v>199</v>
      </c>
      <c r="C15" s="8" t="s">
        <v>133</v>
      </c>
      <c r="D15" s="8" t="s">
        <v>134</v>
      </c>
      <c r="E15" s="33">
        <v>80</v>
      </c>
      <c r="F15" s="12" t="s">
        <v>135</v>
      </c>
      <c r="G15" s="16">
        <v>0.0013694444444444446</v>
      </c>
      <c r="H15" s="10" t="s">
        <v>150</v>
      </c>
      <c r="I15" s="32" t="str">
        <f t="shared" si="0"/>
        <v>MHK</v>
      </c>
      <c r="J15" s="32">
        <f ca="1" t="shared" si="1"/>
        <v>25</v>
      </c>
    </row>
    <row r="16" spans="2:10" ht="24" customHeight="1">
      <c r="B16" s="7"/>
      <c r="C16" s="3"/>
      <c r="D16" s="3"/>
      <c r="E16" s="4"/>
      <c r="F16" s="3"/>
      <c r="G16" s="20"/>
      <c r="H16" s="10"/>
      <c r="I16" s="2"/>
      <c r="J16" s="2"/>
    </row>
    <row r="17" spans="2:10" ht="24" customHeight="1">
      <c r="B17" s="7"/>
      <c r="C17" s="24"/>
      <c r="D17" s="24"/>
      <c r="E17" s="23"/>
      <c r="G17" s="16"/>
      <c r="H17" s="10"/>
      <c r="I17" s="2"/>
      <c r="J17" s="2"/>
    </row>
    <row r="18" spans="2:10" ht="24" customHeight="1">
      <c r="B18" s="7"/>
      <c r="C18" s="3"/>
      <c r="D18" s="3"/>
      <c r="E18" s="4"/>
      <c r="F18" s="3"/>
      <c r="G18" s="16"/>
      <c r="H18" s="10"/>
      <c r="I18" s="2"/>
      <c r="J18" s="2"/>
    </row>
    <row r="19" spans="2:10" ht="24" customHeight="1">
      <c r="B19" s="7"/>
      <c r="C19" s="3"/>
      <c r="D19" s="3"/>
      <c r="E19" s="4"/>
      <c r="F19" s="3"/>
      <c r="G19" s="20"/>
      <c r="H19" s="10"/>
      <c r="I19" s="2"/>
      <c r="J19" s="2"/>
    </row>
    <row r="20" spans="2:10" ht="24" customHeight="1">
      <c r="B20" s="7"/>
      <c r="C20" s="3"/>
      <c r="D20" s="3"/>
      <c r="E20" s="4"/>
      <c r="F20" s="3"/>
      <c r="G20" s="16"/>
      <c r="H20" s="10"/>
      <c r="I20" s="2"/>
      <c r="J20" s="2"/>
    </row>
    <row r="21" spans="2:10" ht="24" customHeight="1">
      <c r="B21" s="7"/>
      <c r="C21" s="3"/>
      <c r="D21" s="3"/>
      <c r="E21" s="4"/>
      <c r="F21" s="3"/>
      <c r="G21" s="20"/>
      <c r="H21" s="10"/>
      <c r="I21" s="2"/>
      <c r="J21" s="2"/>
    </row>
    <row r="22" spans="2:10" ht="24" customHeight="1">
      <c r="B22" s="7"/>
      <c r="C22" s="24"/>
      <c r="D22" s="24"/>
      <c r="E22" s="23"/>
      <c r="G22" s="16"/>
      <c r="H22" s="10"/>
      <c r="I22" s="2"/>
      <c r="J22" s="2"/>
    </row>
    <row r="23" spans="2:10" ht="24" customHeight="1">
      <c r="B23" s="7"/>
      <c r="C23" s="3"/>
      <c r="D23" s="3"/>
      <c r="E23" s="4"/>
      <c r="F23" s="3"/>
      <c r="G23" s="16"/>
      <c r="H23" s="10"/>
      <c r="I23" s="2"/>
      <c r="J23" s="2"/>
    </row>
    <row r="24" spans="2:10" ht="24" customHeight="1">
      <c r="B24" s="7"/>
      <c r="C24" s="3"/>
      <c r="D24" s="3"/>
      <c r="E24" s="4"/>
      <c r="F24" s="3"/>
      <c r="G24" s="20"/>
      <c r="H24" s="10"/>
      <c r="I24" s="2"/>
      <c r="J24" s="2"/>
    </row>
    <row r="25" spans="2:10" ht="24" customHeight="1">
      <c r="B25" s="7"/>
      <c r="C25" s="3"/>
      <c r="D25" s="3"/>
      <c r="E25" s="4"/>
      <c r="F25" s="3"/>
      <c r="G25" s="16"/>
      <c r="H25" s="10"/>
      <c r="I25" s="2"/>
      <c r="J25" s="2"/>
    </row>
    <row r="26" spans="2:10" ht="19.5" customHeight="1">
      <c r="B26" s="7"/>
      <c r="C26" s="3"/>
      <c r="D26" s="3"/>
      <c r="E26" s="4"/>
      <c r="F26" s="3"/>
      <c r="G26" s="20"/>
      <c r="H26" s="10"/>
      <c r="I26" s="2"/>
      <c r="J26" s="2"/>
    </row>
    <row r="27" spans="2:10" ht="19.5" customHeight="1">
      <c r="B27" s="7"/>
      <c r="C27" s="24"/>
      <c r="D27" s="24"/>
      <c r="E27" s="23"/>
      <c r="G27" s="16"/>
      <c r="H27" s="10"/>
      <c r="I27" s="2"/>
      <c r="J27" s="2"/>
    </row>
    <row r="28" spans="2:10" ht="19.5" customHeight="1">
      <c r="B28" s="7"/>
      <c r="C28" s="3"/>
      <c r="D28" s="3"/>
      <c r="E28" s="4"/>
      <c r="F28" s="3"/>
      <c r="G28" s="16"/>
      <c r="H28" s="10"/>
      <c r="I28" s="2"/>
      <c r="J28" s="2"/>
    </row>
    <row r="29" spans="2:10" ht="19.5" customHeight="1">
      <c r="B29" s="7"/>
      <c r="C29" s="3"/>
      <c r="D29" s="3"/>
      <c r="E29" s="4"/>
      <c r="F29" s="3"/>
      <c r="G29" s="20"/>
      <c r="H29" s="10"/>
      <c r="I29" s="2"/>
      <c r="J29" s="2"/>
    </row>
    <row r="30" spans="2:10" ht="19.5" customHeight="1">
      <c r="B30" s="7"/>
      <c r="C30" s="3"/>
      <c r="D30" s="3"/>
      <c r="E30" s="4"/>
      <c r="F30" s="3"/>
      <c r="G30" s="16"/>
      <c r="H30" s="10"/>
      <c r="I30" s="2"/>
      <c r="J30" s="2"/>
    </row>
    <row r="31" spans="2:8" ht="19.5" customHeight="1">
      <c r="B31" s="7"/>
      <c r="C31" s="6"/>
      <c r="D31" s="6"/>
      <c r="E31" s="10"/>
      <c r="F31" s="11"/>
      <c r="G31" s="15"/>
      <c r="H31" s="10"/>
    </row>
    <row r="32" spans="2:8" ht="19.5" customHeight="1">
      <c r="B32" s="7"/>
      <c r="C32" s="6"/>
      <c r="D32" s="6"/>
      <c r="E32" s="10"/>
      <c r="F32" s="11"/>
      <c r="G32" s="15"/>
      <c r="H32" s="10"/>
    </row>
    <row r="33" spans="2:8" ht="19.5" customHeight="1">
      <c r="B33" s="7"/>
      <c r="C33" s="6"/>
      <c r="D33" s="6"/>
      <c r="E33" s="10"/>
      <c r="F33" s="11"/>
      <c r="G33" s="15"/>
      <c r="H33" s="10"/>
    </row>
    <row r="34" spans="2:8" ht="19.5" customHeight="1">
      <c r="B34" s="7"/>
      <c r="C34" s="6"/>
      <c r="D34" s="6"/>
      <c r="E34" s="10"/>
      <c r="F34" s="11"/>
      <c r="G34" s="15"/>
      <c r="H34" s="10"/>
    </row>
    <row r="35" spans="2:9" ht="19.5" customHeight="1">
      <c r="B35" s="7"/>
      <c r="C35" s="6"/>
      <c r="D35" s="6"/>
      <c r="E35" s="9"/>
      <c r="F35" s="11"/>
      <c r="G35" s="15"/>
      <c r="H35" s="9"/>
      <c r="I35" s="3"/>
    </row>
    <row r="36" spans="2:9" ht="19.5" customHeight="1">
      <c r="B36" s="7"/>
      <c r="C36" s="6"/>
      <c r="D36" s="6"/>
      <c r="E36" s="9"/>
      <c r="F36" s="11"/>
      <c r="G36" s="15"/>
      <c r="H36" s="9"/>
      <c r="I36" s="3"/>
    </row>
    <row r="37" spans="2:9" ht="19.5" customHeight="1">
      <c r="B37" s="7"/>
      <c r="C37" s="6"/>
      <c r="D37" s="6"/>
      <c r="E37" s="9"/>
      <c r="F37" s="11"/>
      <c r="G37" s="15"/>
      <c r="H37" s="9"/>
      <c r="I37" s="3"/>
    </row>
    <row r="38" spans="2:9" ht="19.5" customHeight="1">
      <c r="B38" s="7"/>
      <c r="C38" s="6"/>
      <c r="D38" s="6"/>
      <c r="E38" s="9"/>
      <c r="F38" s="11"/>
      <c r="G38" s="15"/>
      <c r="H38" s="9"/>
      <c r="I38" s="3"/>
    </row>
    <row r="39" spans="2:9" ht="19.5" customHeight="1">
      <c r="B39" s="7"/>
      <c r="C39" s="6"/>
      <c r="D39" s="6"/>
      <c r="E39" s="9"/>
      <c r="F39" s="11"/>
      <c r="G39" s="15"/>
      <c r="H39" s="9"/>
      <c r="I39" s="3"/>
    </row>
    <row r="40" spans="2:9" ht="19.5" customHeight="1">
      <c r="B40" s="7"/>
      <c r="C40" s="6"/>
      <c r="D40" s="6"/>
      <c r="E40" s="9"/>
      <c r="F40" s="11"/>
      <c r="G40" s="15"/>
      <c r="H40" s="9"/>
      <c r="I40" s="3"/>
    </row>
    <row r="41" spans="2:9" ht="19.5" customHeight="1">
      <c r="B41" s="7"/>
      <c r="C41" s="6"/>
      <c r="D41" s="6"/>
      <c r="E41" s="9"/>
      <c r="F41" s="11"/>
      <c r="G41" s="15"/>
      <c r="H41" s="9"/>
      <c r="I41" s="3"/>
    </row>
    <row r="42" spans="2:9" ht="19.5" customHeight="1">
      <c r="B42" s="7"/>
      <c r="C42" s="6"/>
      <c r="D42" s="6"/>
      <c r="E42" s="9"/>
      <c r="F42" s="11"/>
      <c r="G42" s="15"/>
      <c r="H42" s="9"/>
      <c r="I42" s="3"/>
    </row>
    <row r="43" spans="2:9" ht="19.5" customHeight="1">
      <c r="B43" s="7"/>
      <c r="C43" s="6"/>
      <c r="D43" s="6"/>
      <c r="E43" s="9"/>
      <c r="F43" s="11"/>
      <c r="G43" s="15"/>
      <c r="H43" s="9"/>
      <c r="I43" s="3"/>
    </row>
    <row r="44" spans="2:9" ht="19.5" customHeight="1">
      <c r="B44" s="7"/>
      <c r="C44" s="6"/>
      <c r="D44" s="6"/>
      <c r="E44" s="9"/>
      <c r="F44" s="11"/>
      <c r="G44" s="15"/>
      <c r="H44" s="9"/>
      <c r="I44" s="3"/>
    </row>
    <row r="45" spans="2:7" ht="19.5" customHeight="1">
      <c r="B45" s="7"/>
      <c r="C45" s="5"/>
      <c r="D45" s="5"/>
      <c r="G45" s="15"/>
    </row>
    <row r="46" spans="2:7" ht="19.5" customHeight="1">
      <c r="B46" s="7"/>
      <c r="C46" s="5"/>
      <c r="D46" s="5"/>
      <c r="G46" s="15"/>
    </row>
    <row r="47" spans="2:7" ht="19.5" customHeight="1">
      <c r="B47" s="7"/>
      <c r="C47" s="5"/>
      <c r="D47" s="5"/>
      <c r="G47" s="13"/>
    </row>
    <row r="48" spans="2:7" ht="19.5" customHeight="1">
      <c r="B48" s="7"/>
      <c r="C48" s="5"/>
      <c r="D48" s="5"/>
      <c r="G48" s="13"/>
    </row>
    <row r="49" spans="2:7" ht="19.5" customHeight="1">
      <c r="B49" s="7"/>
      <c r="C49" s="5"/>
      <c r="D49" s="5"/>
      <c r="G49" s="13"/>
    </row>
    <row r="50" spans="2:7" ht="19.5" customHeight="1">
      <c r="B50" s="7"/>
      <c r="C50" s="5"/>
      <c r="D50" s="5"/>
      <c r="G50" s="13"/>
    </row>
    <row r="51" spans="2:7" ht="19.5" customHeight="1">
      <c r="B51" s="7"/>
      <c r="C51" s="5"/>
      <c r="D51" s="5"/>
      <c r="G51" s="13"/>
    </row>
    <row r="52" spans="2:7" ht="19.5" customHeight="1">
      <c r="B52" s="7"/>
      <c r="C52" s="5"/>
      <c r="D52" s="5"/>
      <c r="G52" s="13"/>
    </row>
    <row r="53" spans="2:7" ht="19.5" customHeight="1">
      <c r="B53" s="7"/>
      <c r="C53" s="5"/>
      <c r="D53" s="5"/>
      <c r="G53" s="13"/>
    </row>
    <row r="54" spans="2:7" ht="19.5" customHeight="1">
      <c r="B54" s="7"/>
      <c r="C54" s="5"/>
      <c r="D54" s="5"/>
      <c r="G54" s="13"/>
    </row>
    <row r="55" spans="2:7" ht="19.5" customHeight="1">
      <c r="B55" s="7"/>
      <c r="C55" s="5"/>
      <c r="D55" s="5"/>
      <c r="G55" s="13"/>
    </row>
    <row r="56" spans="2:7" ht="19.5" customHeight="1">
      <c r="B56" s="7"/>
      <c r="C56" s="5"/>
      <c r="D56" s="5"/>
      <c r="G56" s="13"/>
    </row>
    <row r="57" spans="2:7" ht="19.5" customHeight="1">
      <c r="B57" s="7"/>
      <c r="C57" s="5"/>
      <c r="D57" s="5"/>
      <c r="G57" s="13"/>
    </row>
    <row r="58" spans="2:7" ht="19.5" customHeight="1">
      <c r="B58" s="7"/>
      <c r="C58" s="5"/>
      <c r="D58" s="5"/>
      <c r="G58" s="13"/>
    </row>
    <row r="59" spans="2:7" ht="19.5" customHeight="1">
      <c r="B59" s="7"/>
      <c r="C59" s="5"/>
      <c r="D59" s="5"/>
      <c r="G59" s="13"/>
    </row>
    <row r="60" spans="2:7" ht="19.5" customHeight="1">
      <c r="B60" s="7"/>
      <c r="C60" s="5"/>
      <c r="D60" s="5"/>
      <c r="G60" s="13"/>
    </row>
    <row r="61" spans="2:7" ht="19.5" customHeight="1">
      <c r="B61" s="7"/>
      <c r="C61" s="5"/>
      <c r="D61" s="5"/>
      <c r="G61" s="13"/>
    </row>
    <row r="62" spans="2:7" ht="19.5" customHeight="1">
      <c r="B62" s="7"/>
      <c r="C62" s="5"/>
      <c r="D62" s="5"/>
      <c r="G62" s="13"/>
    </row>
    <row r="63" spans="2:7" ht="19.5" customHeight="1">
      <c r="B63" s="7"/>
      <c r="C63" s="5"/>
      <c r="D63" s="5"/>
      <c r="G63" s="13"/>
    </row>
    <row r="64" spans="2:7" ht="19.5" customHeight="1">
      <c r="B64" s="7"/>
      <c r="C64" s="5"/>
      <c r="D64" s="5"/>
      <c r="G64" s="13"/>
    </row>
    <row r="65" spans="2:7" ht="19.5" customHeight="1">
      <c r="B65" s="7"/>
      <c r="C65" s="5"/>
      <c r="D65" s="5"/>
      <c r="G65" s="13"/>
    </row>
    <row r="66" spans="2:7" ht="19.5" customHeight="1">
      <c r="B66" s="7"/>
      <c r="C66" s="5"/>
      <c r="D66" s="5"/>
      <c r="G66" s="13"/>
    </row>
    <row r="67" spans="2:7" ht="19.5" customHeight="1">
      <c r="B67" s="7"/>
      <c r="C67" s="5"/>
      <c r="D67" s="5"/>
      <c r="G67" s="13"/>
    </row>
    <row r="68" spans="2:7" ht="19.5" customHeight="1">
      <c r="B68" s="7"/>
      <c r="C68" s="5"/>
      <c r="D68" s="5"/>
      <c r="G68" s="13"/>
    </row>
    <row r="69" spans="2:4" ht="19.5" customHeight="1">
      <c r="B69" s="7"/>
      <c r="C69" s="5"/>
      <c r="D69" s="5"/>
    </row>
    <row r="70" spans="2:4" ht="19.5" customHeight="1">
      <c r="B70" s="7"/>
      <c r="C70" s="5"/>
      <c r="D70" s="5"/>
    </row>
    <row r="71" spans="2:4" ht="19.5" customHeight="1">
      <c r="B71" s="7"/>
      <c r="C71" s="5"/>
      <c r="D71" s="5"/>
    </row>
    <row r="72" spans="2:4" ht="19.5" customHeight="1">
      <c r="B72" s="7"/>
      <c r="C72" s="5"/>
      <c r="D72" s="5"/>
    </row>
    <row r="73" spans="2:4" ht="19.5" customHeight="1">
      <c r="B73" s="7"/>
      <c r="C73" s="5"/>
      <c r="D73" s="5"/>
    </row>
    <row r="74" spans="2:4" ht="18" customHeight="1">
      <c r="B74" s="7"/>
      <c r="C74" s="5"/>
      <c r="D74" s="5"/>
    </row>
    <row r="75" spans="2:4" ht="18" customHeight="1">
      <c r="B75" s="7"/>
      <c r="C75" s="5"/>
      <c r="D75" s="5"/>
    </row>
    <row r="76" spans="2:4" ht="18" customHeight="1">
      <c r="B76" s="7"/>
      <c r="C76" s="5"/>
      <c r="D76" s="5"/>
    </row>
    <row r="77" spans="2:4" ht="18" customHeight="1">
      <c r="B77" s="7"/>
      <c r="C77" s="5"/>
      <c r="D77" s="5"/>
    </row>
    <row r="78" spans="2:4" ht="18" customHeight="1">
      <c r="B78" s="7"/>
      <c r="C78" s="5"/>
      <c r="D78" s="5"/>
    </row>
    <row r="79" spans="2:4" ht="18" customHeight="1">
      <c r="B79" s="7"/>
      <c r="C79" s="5"/>
      <c r="D79" s="5"/>
    </row>
    <row r="80" spans="2:4" ht="18" customHeight="1">
      <c r="B80" s="7"/>
      <c r="C80" s="5"/>
      <c r="D80" s="5"/>
    </row>
    <row r="81" spans="2:4" ht="18" customHeight="1">
      <c r="B81" s="7"/>
      <c r="C81" s="5"/>
      <c r="D81" s="5"/>
    </row>
    <row r="82" spans="2:4" ht="18" customHeight="1">
      <c r="B82" s="7"/>
      <c r="C82" s="5"/>
      <c r="D82" s="5"/>
    </row>
    <row r="83" spans="2:4" ht="18" customHeight="1">
      <c r="B83" s="7"/>
      <c r="C83" s="5"/>
      <c r="D83" s="5"/>
    </row>
    <row r="84" spans="2:4" ht="18" customHeight="1">
      <c r="B84" s="7"/>
      <c r="C84" s="5"/>
      <c r="D84" s="5"/>
    </row>
    <row r="85" spans="2:4" ht="18" customHeight="1">
      <c r="B85" s="7"/>
      <c r="C85" s="5"/>
      <c r="D85" s="5"/>
    </row>
    <row r="86" spans="2:4" ht="18" customHeight="1">
      <c r="B86" s="7"/>
      <c r="C86" s="5"/>
      <c r="D86" s="5"/>
    </row>
    <row r="87" spans="2:4" ht="18" customHeight="1">
      <c r="B87" s="7"/>
      <c r="C87" s="5"/>
      <c r="D87" s="5"/>
    </row>
    <row r="88" spans="2:4" ht="18" customHeight="1">
      <c r="B88" s="7"/>
      <c r="C88" s="5"/>
      <c r="D88" s="5"/>
    </row>
    <row r="89" spans="2:4" ht="18" customHeight="1">
      <c r="B89" s="7"/>
      <c r="C89" s="5"/>
      <c r="D89" s="5"/>
    </row>
    <row r="90" spans="2:4" ht="18" customHeight="1">
      <c r="B90" s="7"/>
      <c r="C90" s="5"/>
      <c r="D90" s="5"/>
    </row>
    <row r="91" spans="2:4" ht="18" customHeight="1">
      <c r="B91" s="7"/>
      <c r="C91" s="5"/>
      <c r="D91" s="5"/>
    </row>
    <row r="92" spans="2:4" ht="18" customHeight="1">
      <c r="B92" s="7"/>
      <c r="C92" s="5"/>
      <c r="D92" s="5"/>
    </row>
    <row r="93" spans="2:4" ht="18" customHeight="1">
      <c r="B93" s="7"/>
      <c r="C93" s="5"/>
      <c r="D93" s="5"/>
    </row>
    <row r="94" spans="2:4" ht="18" customHeight="1">
      <c r="B94" s="7"/>
      <c r="C94" s="5"/>
      <c r="D94" s="5"/>
    </row>
    <row r="95" spans="2:4" ht="18" customHeight="1">
      <c r="B95" s="7"/>
      <c r="C95" s="5"/>
      <c r="D95" s="5"/>
    </row>
    <row r="96" spans="2:4" ht="18" customHeight="1">
      <c r="B96" s="7"/>
      <c r="C96" s="5"/>
      <c r="D96" s="5"/>
    </row>
    <row r="97" spans="2:4" ht="18" customHeight="1">
      <c r="B97" s="7"/>
      <c r="C97" s="5"/>
      <c r="D97" s="5"/>
    </row>
    <row r="98" spans="2:4" ht="18" customHeight="1">
      <c r="B98" s="7"/>
      <c r="C98" s="5"/>
      <c r="D98" s="5"/>
    </row>
    <row r="99" spans="2:4" ht="18" customHeight="1">
      <c r="B99" s="7"/>
      <c r="C99" s="5"/>
      <c r="D99" s="5"/>
    </row>
    <row r="100" spans="2:4" ht="18" customHeight="1">
      <c r="B100" s="7"/>
      <c r="C100" s="5"/>
      <c r="D100" s="5"/>
    </row>
    <row r="101" spans="2:4" ht="18" customHeight="1">
      <c r="B101" s="7"/>
      <c r="C101" s="5"/>
      <c r="D101" s="5"/>
    </row>
    <row r="102" spans="2:4" ht="18" customHeight="1">
      <c r="B102" s="7"/>
      <c r="C102" s="5"/>
      <c r="D102" s="5"/>
    </row>
    <row r="103" spans="2:4" ht="18" customHeight="1">
      <c r="B103" s="7"/>
      <c r="C103" s="5"/>
      <c r="D103" s="5"/>
    </row>
    <row r="104" spans="2:4" ht="18" customHeight="1">
      <c r="B104" s="7"/>
      <c r="C104" s="5"/>
      <c r="D104" s="5"/>
    </row>
    <row r="105" spans="2:4" ht="18" customHeight="1">
      <c r="B105" s="7"/>
      <c r="C105" s="5"/>
      <c r="D105" s="5"/>
    </row>
    <row r="106" spans="2:4" ht="18" customHeight="1">
      <c r="B106" s="7"/>
      <c r="C106" s="5"/>
      <c r="D106" s="5"/>
    </row>
    <row r="107" ht="18" customHeight="1">
      <c r="B107" s="7"/>
    </row>
    <row r="108" ht="18" customHeight="1">
      <c r="B108" s="7"/>
    </row>
    <row r="109" ht="18" customHeight="1">
      <c r="B109" s="7"/>
    </row>
    <row r="110" ht="18" customHeight="1">
      <c r="B110" s="7"/>
    </row>
    <row r="111" ht="18" customHeight="1">
      <c r="B111" s="7"/>
    </row>
    <row r="112" ht="18" customHeight="1">
      <c r="B112" s="7"/>
    </row>
    <row r="113" ht="18" customHeight="1">
      <c r="B113" s="7"/>
    </row>
    <row r="114" ht="18" customHeight="1">
      <c r="B114" s="7"/>
    </row>
    <row r="115" ht="18" customHeight="1">
      <c r="B115" s="7"/>
    </row>
    <row r="116" ht="18" customHeight="1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</sheetData>
  <sheetProtection password="E212" sheet="1" objects="1" scenarios="1"/>
  <mergeCells count="3">
    <mergeCell ref="A1:G1"/>
    <mergeCell ref="A3:B3"/>
    <mergeCell ref="F3:H3"/>
  </mergeCells>
  <printOptions/>
  <pageMargins left="0.6" right="0.24" top="0.56" bottom="0.29" header="0.17" footer="0.17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J417"/>
  <sheetViews>
    <sheetView workbookViewId="0" topLeftCell="A1">
      <selection activeCell="B5" sqref="B5:L16"/>
    </sheetView>
  </sheetViews>
  <sheetFormatPr defaultColWidth="11.421875" defaultRowHeight="12.75"/>
  <cols>
    <col min="1" max="1" width="6.7109375" style="2" bestFit="1" customWidth="1"/>
    <col min="2" max="2" width="6.8515625" style="2" bestFit="1" customWidth="1"/>
    <col min="3" max="4" width="15.7109375" style="0" customWidth="1"/>
    <col min="5" max="5" width="6.7109375" style="8" customWidth="1"/>
    <col min="6" max="6" width="20.7109375" style="12" customWidth="1"/>
    <col min="7" max="7" width="12.57421875" style="14" customWidth="1"/>
    <col min="8" max="8" width="7.00390625" style="8" hidden="1" customWidth="1"/>
    <col min="9" max="9" width="5.140625" style="0" bestFit="1" customWidth="1"/>
    <col min="10" max="10" width="11.57421875" style="0" hidden="1" customWidth="1"/>
  </cols>
  <sheetData>
    <row r="1" spans="1:8" s="27" customFormat="1" ht="34.5" customHeight="1">
      <c r="A1" s="42" t="s">
        <v>13</v>
      </c>
      <c r="B1" s="42"/>
      <c r="C1" s="42"/>
      <c r="D1" s="42"/>
      <c r="E1" s="42"/>
      <c r="F1" s="42"/>
      <c r="G1" s="42"/>
      <c r="H1" s="26"/>
    </row>
    <row r="2" spans="1:8" s="27" customFormat="1" ht="34.5" customHeight="1">
      <c r="A2" s="40"/>
      <c r="B2" s="40"/>
      <c r="C2" s="40"/>
      <c r="D2" s="40"/>
      <c r="E2" s="40"/>
      <c r="F2" s="40"/>
      <c r="G2" s="40"/>
      <c r="H2" s="26"/>
    </row>
    <row r="3" spans="1:8" s="49" customFormat="1" ht="34.5" customHeight="1">
      <c r="A3" s="47" t="s">
        <v>15</v>
      </c>
      <c r="B3" s="47"/>
      <c r="C3" s="48" t="s">
        <v>16</v>
      </c>
      <c r="D3" s="28" t="s">
        <v>8</v>
      </c>
      <c r="E3" s="28"/>
      <c r="F3" s="43"/>
      <c r="G3" s="43"/>
      <c r="H3" s="43"/>
    </row>
    <row r="4" spans="1:9" s="27" customFormat="1" ht="34.5" customHeight="1">
      <c r="A4" s="44" t="s">
        <v>7</v>
      </c>
      <c r="B4" s="44" t="s">
        <v>1</v>
      </c>
      <c r="C4" s="44" t="s">
        <v>2</v>
      </c>
      <c r="D4" s="44" t="s">
        <v>3</v>
      </c>
      <c r="E4" s="44" t="s">
        <v>146</v>
      </c>
      <c r="F4" s="44" t="s">
        <v>5</v>
      </c>
      <c r="G4" s="44" t="s">
        <v>6</v>
      </c>
      <c r="H4" s="44" t="s">
        <v>4</v>
      </c>
      <c r="I4" s="44" t="s">
        <v>147</v>
      </c>
    </row>
    <row r="5" spans="1:10" ht="24" customHeight="1">
      <c r="A5" s="39">
        <v>1</v>
      </c>
      <c r="B5" s="32">
        <v>16</v>
      </c>
      <c r="C5" s="9" t="s">
        <v>56</v>
      </c>
      <c r="D5" s="9" t="s">
        <v>14</v>
      </c>
      <c r="E5" s="10">
        <v>84</v>
      </c>
      <c r="F5" s="9" t="s">
        <v>57</v>
      </c>
      <c r="G5" s="30">
        <v>0.0013431712962962963</v>
      </c>
      <c r="H5" s="10" t="s">
        <v>150</v>
      </c>
      <c r="I5" s="32" t="str">
        <f aca="true" t="shared" si="0" ref="I5:I16">IF(J5&gt;29,H5&amp;J5,IF(J5&gt;19,H5&amp;"HK",IF(J5&lt;=1,H5&amp;"Sch.D",IF(J5=2,H5&amp;"Sch.C",IF(J5=3,H5&amp;"Sch.B",IF(J5=4,H5&amp;"Sch.A",IF(J5=5,H5&amp;"JB",IF(J5=6,H5&amp;"JA",))))))))</f>
        <v>MHK</v>
      </c>
      <c r="J5" s="32">
        <f aca="true" ca="1" t="shared" si="1" ref="J5:J16">IF((YEAR(NOW())-E5-1900)&gt;29,INT((YEAR(NOW())-E5-1900)/5)*5,IF((YEAR(NOW())-E5-1900)&gt;19,YEAR(NOW())-E5-1900,INT((YEAR(NOW())-E5-1900)/2-3)))</f>
        <v>21</v>
      </c>
    </row>
    <row r="6" spans="1:10" ht="24" customHeight="1">
      <c r="A6" s="39">
        <v>2</v>
      </c>
      <c r="B6" s="32">
        <v>324</v>
      </c>
      <c r="C6" s="38" t="s">
        <v>223</v>
      </c>
      <c r="D6" s="38" t="s">
        <v>47</v>
      </c>
      <c r="E6" s="33">
        <v>80</v>
      </c>
      <c r="F6" s="12" t="s">
        <v>224</v>
      </c>
      <c r="G6" s="16">
        <v>0.001352662037037037</v>
      </c>
      <c r="H6" s="33" t="s">
        <v>150</v>
      </c>
      <c r="I6" s="32" t="str">
        <f t="shared" si="0"/>
        <v>MHK</v>
      </c>
      <c r="J6" s="32">
        <f ca="1" t="shared" si="1"/>
        <v>25</v>
      </c>
    </row>
    <row r="7" spans="1:10" ht="24" customHeight="1">
      <c r="A7" s="39">
        <v>3</v>
      </c>
      <c r="B7" s="32">
        <v>194</v>
      </c>
      <c r="C7" s="8" t="s">
        <v>136</v>
      </c>
      <c r="D7" s="8" t="s">
        <v>137</v>
      </c>
      <c r="E7" s="33">
        <v>88</v>
      </c>
      <c r="F7" s="12" t="s">
        <v>138</v>
      </c>
      <c r="G7" s="16">
        <v>0.0013538194444444446</v>
      </c>
      <c r="H7" s="10" t="s">
        <v>150</v>
      </c>
      <c r="I7" s="32" t="str">
        <f t="shared" si="0"/>
        <v>MJB</v>
      </c>
      <c r="J7" s="32">
        <f ca="1" t="shared" si="1"/>
        <v>5</v>
      </c>
    </row>
    <row r="8" spans="1:10" ht="24" customHeight="1">
      <c r="A8" s="39">
        <v>4</v>
      </c>
      <c r="B8" s="32">
        <v>333</v>
      </c>
      <c r="C8" s="38" t="s">
        <v>207</v>
      </c>
      <c r="D8" s="38" t="s">
        <v>208</v>
      </c>
      <c r="E8" s="33">
        <v>80</v>
      </c>
      <c r="F8" s="12" t="s">
        <v>209</v>
      </c>
      <c r="G8" s="16">
        <v>0.001355787037037037</v>
      </c>
      <c r="H8" s="33" t="s">
        <v>150</v>
      </c>
      <c r="I8" s="32" t="str">
        <f t="shared" si="0"/>
        <v>MHK</v>
      </c>
      <c r="J8" s="32">
        <f ca="1" t="shared" si="1"/>
        <v>25</v>
      </c>
    </row>
    <row r="9" spans="1:10" ht="24" customHeight="1">
      <c r="A9" s="39">
        <v>5</v>
      </c>
      <c r="B9" s="32">
        <v>382</v>
      </c>
      <c r="C9" s="38" t="s">
        <v>155</v>
      </c>
      <c r="D9" s="38" t="s">
        <v>140</v>
      </c>
      <c r="E9" s="33">
        <v>86</v>
      </c>
      <c r="F9" s="38" t="s">
        <v>156</v>
      </c>
      <c r="G9" s="30">
        <v>0.0013565972222222224</v>
      </c>
      <c r="H9" s="10" t="s">
        <v>150</v>
      </c>
      <c r="I9" s="32" t="str">
        <f t="shared" si="0"/>
        <v>MJA</v>
      </c>
      <c r="J9" s="32">
        <f ca="1" t="shared" si="1"/>
        <v>6</v>
      </c>
    </row>
    <row r="10" spans="1:10" ht="24" customHeight="1">
      <c r="A10" s="39">
        <v>6</v>
      </c>
      <c r="B10" s="32">
        <v>340</v>
      </c>
      <c r="C10" s="38" t="s">
        <v>200</v>
      </c>
      <c r="D10" s="38" t="s">
        <v>201</v>
      </c>
      <c r="E10" s="33">
        <v>84</v>
      </c>
      <c r="F10" s="12" t="s">
        <v>202</v>
      </c>
      <c r="G10" s="16">
        <v>0.0013606481481481482</v>
      </c>
      <c r="H10" s="33" t="s">
        <v>150</v>
      </c>
      <c r="I10" s="32" t="str">
        <f t="shared" si="0"/>
        <v>MHK</v>
      </c>
      <c r="J10" s="32">
        <f ca="1" t="shared" si="1"/>
        <v>21</v>
      </c>
    </row>
    <row r="11" spans="1:10" ht="24" customHeight="1">
      <c r="A11" s="39">
        <v>7</v>
      </c>
      <c r="B11" s="32">
        <v>20</v>
      </c>
      <c r="C11" s="9" t="s">
        <v>78</v>
      </c>
      <c r="D11" s="9" t="s">
        <v>47</v>
      </c>
      <c r="E11" s="10">
        <v>83</v>
      </c>
      <c r="F11" s="9" t="s">
        <v>57</v>
      </c>
      <c r="G11" s="30">
        <v>0.0013613425925925926</v>
      </c>
      <c r="H11" s="10" t="s">
        <v>150</v>
      </c>
      <c r="I11" s="32" t="str">
        <f t="shared" si="0"/>
        <v>MHK</v>
      </c>
      <c r="J11" s="32">
        <f ca="1" t="shared" si="1"/>
        <v>22</v>
      </c>
    </row>
    <row r="12" spans="1:10" ht="24" customHeight="1">
      <c r="A12" s="39">
        <v>8</v>
      </c>
      <c r="B12" s="32">
        <v>195</v>
      </c>
      <c r="C12" s="8" t="s">
        <v>139</v>
      </c>
      <c r="D12" s="8" t="s">
        <v>140</v>
      </c>
      <c r="E12" s="33">
        <v>89</v>
      </c>
      <c r="F12" s="12" t="s">
        <v>138</v>
      </c>
      <c r="G12" s="16">
        <v>0.001366087962962963</v>
      </c>
      <c r="H12" s="10" t="s">
        <v>150</v>
      </c>
      <c r="I12" s="32" t="str">
        <f t="shared" si="0"/>
        <v>MJB</v>
      </c>
      <c r="J12" s="32">
        <f ca="1" t="shared" si="1"/>
        <v>5</v>
      </c>
    </row>
    <row r="13" spans="1:10" ht="24" customHeight="1">
      <c r="A13" s="39">
        <v>9</v>
      </c>
      <c r="B13" s="32">
        <v>19</v>
      </c>
      <c r="C13" s="9" t="s">
        <v>29</v>
      </c>
      <c r="D13" s="9" t="s">
        <v>30</v>
      </c>
      <c r="E13" s="10">
        <v>84</v>
      </c>
      <c r="F13" s="9" t="s">
        <v>40</v>
      </c>
      <c r="G13" s="22">
        <v>0.001378125</v>
      </c>
      <c r="H13" s="10" t="s">
        <v>150</v>
      </c>
      <c r="I13" s="32" t="str">
        <f t="shared" si="0"/>
        <v>MHK</v>
      </c>
      <c r="J13" s="32">
        <f ca="1" t="shared" si="1"/>
        <v>21</v>
      </c>
    </row>
    <row r="14" spans="1:10" ht="24" customHeight="1">
      <c r="A14" s="39">
        <v>10</v>
      </c>
      <c r="B14" s="32">
        <v>22</v>
      </c>
      <c r="C14" s="9" t="s">
        <v>99</v>
      </c>
      <c r="D14" s="9" t="s">
        <v>100</v>
      </c>
      <c r="E14" s="10">
        <v>89</v>
      </c>
      <c r="F14" s="9" t="s">
        <v>101</v>
      </c>
      <c r="G14" s="30">
        <v>0.001381712962962963</v>
      </c>
      <c r="H14" s="10" t="s">
        <v>150</v>
      </c>
      <c r="I14" s="32" t="str">
        <f t="shared" si="0"/>
        <v>MJB</v>
      </c>
      <c r="J14" s="32">
        <f ca="1" t="shared" si="1"/>
        <v>5</v>
      </c>
    </row>
    <row r="15" spans="1:10" ht="24" customHeight="1">
      <c r="A15" s="39">
        <v>11</v>
      </c>
      <c r="B15" s="32">
        <v>359</v>
      </c>
      <c r="C15" s="38" t="s">
        <v>174</v>
      </c>
      <c r="D15" s="38" t="s">
        <v>175</v>
      </c>
      <c r="E15" s="33">
        <v>80</v>
      </c>
      <c r="F15" s="12" t="s">
        <v>176</v>
      </c>
      <c r="G15" s="16">
        <v>0.0013953703703703704</v>
      </c>
      <c r="H15" s="33" t="s">
        <v>150</v>
      </c>
      <c r="I15" s="32" t="str">
        <f t="shared" si="0"/>
        <v>MHK</v>
      </c>
      <c r="J15" s="32">
        <f ca="1" t="shared" si="1"/>
        <v>25</v>
      </c>
    </row>
    <row r="16" spans="1:10" ht="24" customHeight="1">
      <c r="A16" s="39">
        <v>12</v>
      </c>
      <c r="B16" s="32">
        <v>54</v>
      </c>
      <c r="C16" s="8" t="s">
        <v>122</v>
      </c>
      <c r="D16" s="38" t="s">
        <v>45</v>
      </c>
      <c r="E16" s="33">
        <v>87</v>
      </c>
      <c r="F16" s="12" t="s">
        <v>123</v>
      </c>
      <c r="G16" s="16">
        <v>0.0014416666666666666</v>
      </c>
      <c r="H16" s="10" t="s">
        <v>150</v>
      </c>
      <c r="I16" s="32" t="str">
        <f t="shared" si="0"/>
        <v>MJA</v>
      </c>
      <c r="J16" s="32">
        <f ca="1" t="shared" si="1"/>
        <v>6</v>
      </c>
    </row>
    <row r="17" spans="2:10" ht="24" customHeight="1">
      <c r="B17" s="7"/>
      <c r="C17" s="3"/>
      <c r="D17" s="3"/>
      <c r="E17" s="4"/>
      <c r="F17" s="3"/>
      <c r="G17" s="20"/>
      <c r="H17" s="10"/>
      <c r="I17" s="2"/>
      <c r="J17" s="2"/>
    </row>
    <row r="18" spans="2:10" ht="24" customHeight="1">
      <c r="B18" s="7"/>
      <c r="C18" s="3"/>
      <c r="D18" s="3"/>
      <c r="E18" s="4"/>
      <c r="F18" s="3"/>
      <c r="G18" s="17"/>
      <c r="H18" s="10"/>
      <c r="I18" s="2"/>
      <c r="J18" s="2"/>
    </row>
    <row r="19" spans="2:10" ht="24" customHeight="1">
      <c r="B19" s="7"/>
      <c r="C19" s="18"/>
      <c r="D19" s="18"/>
      <c r="E19" s="19"/>
      <c r="F19" s="18"/>
      <c r="G19" s="20"/>
      <c r="H19" s="10"/>
      <c r="I19" s="2"/>
      <c r="J19" s="2"/>
    </row>
    <row r="20" spans="2:10" ht="24" customHeight="1">
      <c r="B20" s="7"/>
      <c r="C20" s="3"/>
      <c r="D20" s="3"/>
      <c r="E20" s="4"/>
      <c r="F20" s="3"/>
      <c r="G20" s="20"/>
      <c r="H20" s="10"/>
      <c r="I20" s="2"/>
      <c r="J20" s="2"/>
    </row>
    <row r="21" spans="2:10" ht="24" customHeight="1">
      <c r="B21" s="7"/>
      <c r="C21" s="18"/>
      <c r="D21" s="18"/>
      <c r="E21" s="19"/>
      <c r="F21" s="18"/>
      <c r="G21" s="20"/>
      <c r="H21" s="10"/>
      <c r="I21" s="2"/>
      <c r="J21" s="2"/>
    </row>
    <row r="22" spans="2:10" ht="24" customHeight="1">
      <c r="B22" s="7"/>
      <c r="C22" s="3"/>
      <c r="D22" s="3"/>
      <c r="E22" s="4"/>
      <c r="F22" s="3"/>
      <c r="G22" s="20"/>
      <c r="H22" s="10"/>
      <c r="I22" s="2"/>
      <c r="J22" s="2"/>
    </row>
    <row r="23" spans="2:10" ht="24" customHeight="1">
      <c r="B23" s="7"/>
      <c r="C23" s="3"/>
      <c r="D23" s="3"/>
      <c r="E23" s="4"/>
      <c r="F23" s="3"/>
      <c r="G23" s="17"/>
      <c r="H23" s="10"/>
      <c r="I23" s="2"/>
      <c r="J23" s="2"/>
    </row>
    <row r="24" spans="2:10" ht="24" customHeight="1">
      <c r="B24" s="7"/>
      <c r="C24" s="18"/>
      <c r="D24" s="18"/>
      <c r="E24" s="19"/>
      <c r="F24" s="18"/>
      <c r="G24" s="20"/>
      <c r="H24" s="10"/>
      <c r="I24" s="2"/>
      <c r="J24" s="2"/>
    </row>
    <row r="25" spans="2:10" ht="19.5" customHeight="1">
      <c r="B25" s="7"/>
      <c r="C25" s="3"/>
      <c r="D25" s="3"/>
      <c r="E25" s="4"/>
      <c r="F25" s="3"/>
      <c r="G25" s="20"/>
      <c r="H25" s="10"/>
      <c r="I25" s="2"/>
      <c r="J25" s="2"/>
    </row>
    <row r="26" spans="2:10" ht="19.5" customHeight="1">
      <c r="B26" s="7"/>
      <c r="C26" s="18"/>
      <c r="D26" s="18"/>
      <c r="E26" s="19"/>
      <c r="F26" s="18"/>
      <c r="G26" s="20"/>
      <c r="H26" s="10"/>
      <c r="I26" s="2"/>
      <c r="J26" s="2"/>
    </row>
    <row r="27" spans="2:8" ht="19.5" customHeight="1">
      <c r="B27" s="7"/>
      <c r="C27" s="6"/>
      <c r="D27" s="6"/>
      <c r="E27" s="10"/>
      <c r="F27" s="11"/>
      <c r="G27" s="15"/>
      <c r="H27" s="10"/>
    </row>
    <row r="28" spans="2:8" ht="19.5" customHeight="1">
      <c r="B28" s="7"/>
      <c r="C28" s="6"/>
      <c r="D28" s="6"/>
      <c r="E28" s="10"/>
      <c r="F28" s="11"/>
      <c r="G28" s="15"/>
      <c r="H28" s="10"/>
    </row>
    <row r="29" spans="2:8" ht="19.5" customHeight="1">
      <c r="B29" s="7"/>
      <c r="C29" s="6"/>
      <c r="D29" s="6"/>
      <c r="E29" s="10"/>
      <c r="F29" s="11"/>
      <c r="G29" s="15"/>
      <c r="H29" s="10"/>
    </row>
    <row r="30" spans="2:8" ht="19.5" customHeight="1">
      <c r="B30" s="7"/>
      <c r="C30" s="6"/>
      <c r="D30" s="6"/>
      <c r="E30" s="10"/>
      <c r="F30" s="11"/>
      <c r="G30" s="15"/>
      <c r="H30" s="10"/>
    </row>
    <row r="31" spans="2:8" ht="19.5" customHeight="1">
      <c r="B31" s="7"/>
      <c r="C31" s="6"/>
      <c r="D31" s="6"/>
      <c r="E31" s="9"/>
      <c r="F31" s="11"/>
      <c r="G31" s="15"/>
      <c r="H31" s="9"/>
    </row>
    <row r="32" spans="2:8" ht="19.5" customHeight="1">
      <c r="B32" s="7"/>
      <c r="C32" s="6"/>
      <c r="D32" s="6"/>
      <c r="E32" s="9"/>
      <c r="F32" s="11"/>
      <c r="G32" s="15"/>
      <c r="H32" s="9"/>
    </row>
    <row r="33" spans="2:8" ht="19.5" customHeight="1">
      <c r="B33" s="7"/>
      <c r="C33" s="6"/>
      <c r="D33" s="6"/>
      <c r="E33" s="9"/>
      <c r="F33" s="11"/>
      <c r="G33" s="15"/>
      <c r="H33" s="9"/>
    </row>
    <row r="34" spans="2:8" ht="19.5" customHeight="1">
      <c r="B34" s="7"/>
      <c r="C34" s="6"/>
      <c r="D34" s="6"/>
      <c r="E34" s="9"/>
      <c r="F34" s="11"/>
      <c r="G34" s="15"/>
      <c r="H34" s="9"/>
    </row>
    <row r="35" spans="2:8" ht="19.5" customHeight="1">
      <c r="B35" s="7"/>
      <c r="C35" s="6"/>
      <c r="D35" s="6"/>
      <c r="E35" s="9"/>
      <c r="F35" s="11"/>
      <c r="G35" s="15"/>
      <c r="H35" s="9"/>
    </row>
    <row r="36" spans="2:8" ht="19.5" customHeight="1">
      <c r="B36" s="7"/>
      <c r="C36" s="6"/>
      <c r="D36" s="6"/>
      <c r="E36" s="9"/>
      <c r="F36" s="11"/>
      <c r="G36" s="15"/>
      <c r="H36" s="9"/>
    </row>
    <row r="37" spans="2:8" ht="19.5" customHeight="1">
      <c r="B37" s="7"/>
      <c r="C37" s="6"/>
      <c r="D37" s="6"/>
      <c r="E37" s="9"/>
      <c r="F37" s="11"/>
      <c r="G37" s="15"/>
      <c r="H37" s="9"/>
    </row>
    <row r="38" spans="2:8" ht="19.5" customHeight="1">
      <c r="B38" s="7"/>
      <c r="C38" s="6"/>
      <c r="D38" s="6"/>
      <c r="E38" s="9"/>
      <c r="F38" s="11"/>
      <c r="G38" s="15"/>
      <c r="H38" s="9"/>
    </row>
    <row r="39" spans="2:8" ht="19.5" customHeight="1">
      <c r="B39" s="7"/>
      <c r="C39" s="6"/>
      <c r="D39" s="6"/>
      <c r="E39" s="9"/>
      <c r="F39" s="11"/>
      <c r="G39" s="15"/>
      <c r="H39" s="9"/>
    </row>
    <row r="40" spans="2:8" ht="19.5" customHeight="1">
      <c r="B40" s="7"/>
      <c r="C40" s="6"/>
      <c r="D40" s="6"/>
      <c r="E40" s="9"/>
      <c r="F40" s="11"/>
      <c r="G40" s="15"/>
      <c r="H40" s="9"/>
    </row>
    <row r="41" spans="2:7" ht="19.5" customHeight="1">
      <c r="B41" s="7"/>
      <c r="C41" s="5"/>
      <c r="D41" s="5"/>
      <c r="G41" s="15"/>
    </row>
    <row r="42" spans="2:7" ht="19.5" customHeight="1">
      <c r="B42" s="7"/>
      <c r="C42" s="5"/>
      <c r="D42" s="5"/>
      <c r="G42" s="15"/>
    </row>
    <row r="43" spans="2:7" ht="19.5" customHeight="1">
      <c r="B43" s="7"/>
      <c r="C43" s="5"/>
      <c r="D43" s="5"/>
      <c r="G43" s="13"/>
    </row>
    <row r="44" spans="2:7" ht="19.5" customHeight="1">
      <c r="B44" s="7"/>
      <c r="C44" s="5"/>
      <c r="D44" s="5"/>
      <c r="G44" s="13"/>
    </row>
    <row r="45" spans="2:7" ht="19.5" customHeight="1">
      <c r="B45" s="7"/>
      <c r="C45" s="5"/>
      <c r="D45" s="5"/>
      <c r="G45" s="13"/>
    </row>
    <row r="46" spans="2:7" ht="19.5" customHeight="1">
      <c r="B46" s="7"/>
      <c r="C46" s="5"/>
      <c r="D46" s="5"/>
      <c r="G46" s="13"/>
    </row>
    <row r="47" spans="2:7" ht="19.5" customHeight="1">
      <c r="B47" s="7"/>
      <c r="C47" s="5"/>
      <c r="D47" s="5"/>
      <c r="G47" s="13"/>
    </row>
    <row r="48" spans="2:7" ht="19.5" customHeight="1">
      <c r="B48" s="7"/>
      <c r="C48" s="5"/>
      <c r="D48" s="5"/>
      <c r="G48" s="13"/>
    </row>
    <row r="49" spans="2:7" ht="19.5" customHeight="1">
      <c r="B49" s="7"/>
      <c r="C49" s="5"/>
      <c r="D49" s="5"/>
      <c r="G49" s="13"/>
    </row>
    <row r="50" spans="2:7" ht="19.5" customHeight="1">
      <c r="B50" s="7"/>
      <c r="C50" s="5"/>
      <c r="D50" s="5"/>
      <c r="G50" s="13"/>
    </row>
    <row r="51" spans="2:7" ht="19.5" customHeight="1">
      <c r="B51" s="7"/>
      <c r="C51" s="5"/>
      <c r="D51" s="5"/>
      <c r="G51" s="13"/>
    </row>
    <row r="52" spans="2:7" ht="19.5" customHeight="1">
      <c r="B52" s="7"/>
      <c r="C52" s="5"/>
      <c r="D52" s="5"/>
      <c r="G52" s="13"/>
    </row>
    <row r="53" spans="2:7" ht="19.5" customHeight="1">
      <c r="B53" s="7"/>
      <c r="C53" s="5"/>
      <c r="D53" s="5"/>
      <c r="G53" s="13"/>
    </row>
    <row r="54" spans="2:7" ht="19.5" customHeight="1">
      <c r="B54" s="7"/>
      <c r="C54" s="5"/>
      <c r="D54" s="5"/>
      <c r="G54" s="13"/>
    </row>
    <row r="55" spans="2:7" ht="19.5" customHeight="1">
      <c r="B55" s="7"/>
      <c r="C55" s="5"/>
      <c r="D55" s="5"/>
      <c r="G55" s="13"/>
    </row>
    <row r="56" spans="2:7" ht="19.5" customHeight="1">
      <c r="B56" s="7"/>
      <c r="C56" s="5"/>
      <c r="D56" s="5"/>
      <c r="G56" s="13"/>
    </row>
    <row r="57" spans="2:7" ht="19.5" customHeight="1">
      <c r="B57" s="7"/>
      <c r="C57" s="5"/>
      <c r="D57" s="5"/>
      <c r="G57" s="13"/>
    </row>
    <row r="58" spans="2:7" ht="19.5" customHeight="1">
      <c r="B58" s="7"/>
      <c r="C58" s="5"/>
      <c r="D58" s="5"/>
      <c r="G58" s="13"/>
    </row>
    <row r="59" spans="2:7" ht="19.5" customHeight="1">
      <c r="B59" s="7"/>
      <c r="C59" s="5"/>
      <c r="D59" s="5"/>
      <c r="G59" s="13"/>
    </row>
    <row r="60" spans="2:7" ht="19.5" customHeight="1">
      <c r="B60" s="7"/>
      <c r="C60" s="5"/>
      <c r="D60" s="5"/>
      <c r="G60" s="13"/>
    </row>
    <row r="61" spans="2:7" ht="19.5" customHeight="1">
      <c r="B61" s="7"/>
      <c r="C61" s="5"/>
      <c r="D61" s="5"/>
      <c r="G61" s="13"/>
    </row>
    <row r="62" spans="2:7" ht="19.5" customHeight="1">
      <c r="B62" s="7"/>
      <c r="C62" s="5"/>
      <c r="D62" s="5"/>
      <c r="G62" s="13"/>
    </row>
    <row r="63" spans="2:7" ht="19.5" customHeight="1">
      <c r="B63" s="7"/>
      <c r="C63" s="5"/>
      <c r="D63" s="5"/>
      <c r="G63" s="13"/>
    </row>
    <row r="64" spans="2:7" ht="19.5" customHeight="1">
      <c r="B64" s="7"/>
      <c r="C64" s="5"/>
      <c r="D64" s="5"/>
      <c r="G64" s="13"/>
    </row>
    <row r="65" spans="2:4" ht="19.5" customHeight="1">
      <c r="B65" s="7"/>
      <c r="C65" s="5"/>
      <c r="D65" s="5"/>
    </row>
    <row r="66" spans="2:4" ht="19.5" customHeight="1">
      <c r="B66" s="7"/>
      <c r="C66" s="5"/>
      <c r="D66" s="5"/>
    </row>
    <row r="67" spans="2:4" ht="19.5" customHeight="1">
      <c r="B67" s="7"/>
      <c r="C67" s="5"/>
      <c r="D67" s="5"/>
    </row>
    <row r="68" spans="2:4" ht="19.5" customHeight="1">
      <c r="B68" s="7"/>
      <c r="C68" s="5"/>
      <c r="D68" s="5"/>
    </row>
    <row r="69" spans="2:4" ht="19.5" customHeight="1">
      <c r="B69" s="7"/>
      <c r="C69" s="5"/>
      <c r="D69" s="5"/>
    </row>
    <row r="70" spans="2:4" ht="19.5" customHeight="1">
      <c r="B70" s="7"/>
      <c r="C70" s="5"/>
      <c r="D70" s="5"/>
    </row>
    <row r="71" spans="2:4" ht="19.5" customHeight="1">
      <c r="B71" s="7"/>
      <c r="C71" s="5"/>
      <c r="D71" s="5"/>
    </row>
    <row r="72" spans="2:4" ht="19.5" customHeight="1">
      <c r="B72" s="7"/>
      <c r="C72" s="5"/>
      <c r="D72" s="5"/>
    </row>
    <row r="73" spans="2:4" ht="19.5" customHeight="1">
      <c r="B73" s="7"/>
      <c r="C73" s="5"/>
      <c r="D73" s="5"/>
    </row>
    <row r="74" spans="2:4" ht="19.5" customHeight="1">
      <c r="B74" s="7"/>
      <c r="C74" s="5"/>
      <c r="D74" s="5"/>
    </row>
    <row r="75" spans="2:4" ht="19.5" customHeight="1">
      <c r="B75" s="7"/>
      <c r="C75" s="5"/>
      <c r="D75" s="5"/>
    </row>
    <row r="76" spans="2:4" ht="19.5" customHeight="1">
      <c r="B76" s="7"/>
      <c r="C76" s="5"/>
      <c r="D76" s="5"/>
    </row>
    <row r="77" spans="2:4" ht="19.5" customHeight="1">
      <c r="B77" s="7"/>
      <c r="C77" s="5"/>
      <c r="D77" s="5"/>
    </row>
    <row r="78" spans="2:4" ht="19.5" customHeight="1">
      <c r="B78" s="7"/>
      <c r="C78" s="5"/>
      <c r="D78" s="5"/>
    </row>
    <row r="79" spans="2:4" ht="19.5" customHeight="1">
      <c r="B79" s="7"/>
      <c r="C79" s="5"/>
      <c r="D79" s="5"/>
    </row>
    <row r="80" spans="2:4" ht="19.5" customHeight="1">
      <c r="B80" s="7"/>
      <c r="C80" s="5"/>
      <c r="D80" s="5"/>
    </row>
    <row r="81" spans="2:4" ht="19.5" customHeight="1">
      <c r="B81" s="7"/>
      <c r="C81" s="5"/>
      <c r="D81" s="5"/>
    </row>
    <row r="82" spans="2:4" ht="19.5" customHeight="1">
      <c r="B82" s="7"/>
      <c r="C82" s="5"/>
      <c r="D82" s="5"/>
    </row>
    <row r="83" spans="2:4" ht="19.5" customHeight="1">
      <c r="B83" s="7"/>
      <c r="C83" s="5"/>
      <c r="D83" s="5"/>
    </row>
    <row r="84" spans="2:4" ht="19.5" customHeight="1">
      <c r="B84" s="7"/>
      <c r="C84" s="5"/>
      <c r="D84" s="5"/>
    </row>
    <row r="85" spans="2:4" ht="15">
      <c r="B85" s="7"/>
      <c r="C85" s="5"/>
      <c r="D85" s="5"/>
    </row>
    <row r="86" spans="2:4" ht="15">
      <c r="B86" s="7"/>
      <c r="C86" s="5"/>
      <c r="D86" s="5"/>
    </row>
    <row r="87" spans="2:4" ht="15">
      <c r="B87" s="7"/>
      <c r="C87" s="5"/>
      <c r="D87" s="5"/>
    </row>
    <row r="88" spans="2:4" ht="15">
      <c r="B88" s="7"/>
      <c r="C88" s="5"/>
      <c r="D88" s="5"/>
    </row>
    <row r="89" spans="2:4" ht="15">
      <c r="B89" s="7"/>
      <c r="C89" s="5"/>
      <c r="D89" s="5"/>
    </row>
    <row r="90" spans="2:4" ht="15">
      <c r="B90" s="7"/>
      <c r="C90" s="5"/>
      <c r="D90" s="5"/>
    </row>
    <row r="91" spans="2:4" ht="15">
      <c r="B91" s="7"/>
      <c r="C91" s="5"/>
      <c r="D91" s="5"/>
    </row>
    <row r="92" spans="2:4" ht="15">
      <c r="B92" s="7"/>
      <c r="C92" s="5"/>
      <c r="D92" s="5"/>
    </row>
    <row r="93" spans="2:4" ht="15">
      <c r="B93" s="7"/>
      <c r="C93" s="5"/>
      <c r="D93" s="5"/>
    </row>
    <row r="94" spans="2:4" ht="15">
      <c r="B94" s="7"/>
      <c r="C94" s="5"/>
      <c r="D94" s="5"/>
    </row>
    <row r="95" spans="2:4" ht="15">
      <c r="B95" s="7"/>
      <c r="C95" s="5"/>
      <c r="D95" s="5"/>
    </row>
    <row r="96" spans="2:4" ht="15">
      <c r="B96" s="7"/>
      <c r="C96" s="5"/>
      <c r="D96" s="5"/>
    </row>
    <row r="97" spans="2:4" ht="15">
      <c r="B97" s="7"/>
      <c r="C97" s="5"/>
      <c r="D97" s="5"/>
    </row>
    <row r="98" spans="2:4" ht="15">
      <c r="B98" s="7"/>
      <c r="C98" s="5"/>
      <c r="D98" s="5"/>
    </row>
    <row r="99" spans="2:4" ht="15">
      <c r="B99" s="7"/>
      <c r="C99" s="5"/>
      <c r="D99" s="5"/>
    </row>
    <row r="100" spans="2:4" ht="15">
      <c r="B100" s="7"/>
      <c r="C100" s="5"/>
      <c r="D100" s="5"/>
    </row>
    <row r="101" spans="2:4" ht="15">
      <c r="B101" s="7"/>
      <c r="C101" s="5"/>
      <c r="D101" s="5"/>
    </row>
    <row r="102" spans="2:4" ht="15">
      <c r="B102" s="7"/>
      <c r="C102" s="5"/>
      <c r="D102" s="5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</sheetData>
  <sheetProtection password="E212" sheet="1" objects="1" scenarios="1"/>
  <mergeCells count="3">
    <mergeCell ref="A1:G1"/>
    <mergeCell ref="A3:B3"/>
    <mergeCell ref="F3:H3"/>
  </mergeCells>
  <printOptions/>
  <pageMargins left="0.75" right="0.26" top="0.48" bottom="0.32" header="0.2" footer="0.2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J416"/>
  <sheetViews>
    <sheetView workbookViewId="0" topLeftCell="A7">
      <selection activeCell="B5" sqref="B5:L16"/>
    </sheetView>
  </sheetViews>
  <sheetFormatPr defaultColWidth="11.421875" defaultRowHeight="12.75"/>
  <cols>
    <col min="1" max="1" width="6.7109375" style="2" bestFit="1" customWidth="1"/>
    <col min="2" max="2" width="6.8515625" style="2" bestFit="1" customWidth="1"/>
    <col min="3" max="4" width="15.7109375" style="0" customWidth="1"/>
    <col min="5" max="5" width="6.7109375" style="8" customWidth="1"/>
    <col min="6" max="6" width="20.7109375" style="12" customWidth="1"/>
    <col min="7" max="7" width="12.57421875" style="14" customWidth="1"/>
    <col min="8" max="8" width="7.00390625" style="8" hidden="1" customWidth="1"/>
    <col min="9" max="9" width="5.140625" style="0" bestFit="1" customWidth="1"/>
    <col min="10" max="10" width="11.57421875" style="0" hidden="1" customWidth="1"/>
  </cols>
  <sheetData>
    <row r="1" spans="1:9" s="1" customFormat="1" ht="34.5" customHeight="1">
      <c r="A1" s="42" t="s">
        <v>13</v>
      </c>
      <c r="B1" s="42"/>
      <c r="C1" s="42"/>
      <c r="D1" s="42"/>
      <c r="E1" s="42"/>
      <c r="F1" s="42"/>
      <c r="G1" s="42"/>
      <c r="H1" s="26"/>
      <c r="I1" s="27"/>
    </row>
    <row r="2" spans="1:9" s="1" customFormat="1" ht="34.5" customHeight="1">
      <c r="A2" s="40"/>
      <c r="B2" s="40"/>
      <c r="C2" s="40"/>
      <c r="D2" s="40"/>
      <c r="E2" s="40"/>
      <c r="F2" s="40"/>
      <c r="G2" s="40"/>
      <c r="H2" s="26"/>
      <c r="I2" s="27"/>
    </row>
    <row r="3" spans="1:9" s="50" customFormat="1" ht="34.5" customHeight="1">
      <c r="A3" s="47" t="s">
        <v>15</v>
      </c>
      <c r="B3" s="47"/>
      <c r="C3" s="48" t="s">
        <v>16</v>
      </c>
      <c r="D3" s="28" t="s">
        <v>9</v>
      </c>
      <c r="E3" s="28"/>
      <c r="F3" s="43"/>
      <c r="G3" s="43"/>
      <c r="H3" s="43"/>
      <c r="I3" s="49"/>
    </row>
    <row r="4" spans="1:9" ht="34.5" customHeight="1">
      <c r="A4" s="44" t="s">
        <v>7</v>
      </c>
      <c r="B4" s="44" t="s">
        <v>1</v>
      </c>
      <c r="C4" s="44" t="s">
        <v>2</v>
      </c>
      <c r="D4" s="44" t="s">
        <v>3</v>
      </c>
      <c r="E4" s="44" t="s">
        <v>146</v>
      </c>
      <c r="F4" s="44" t="s">
        <v>5</v>
      </c>
      <c r="G4" s="44" t="s">
        <v>6</v>
      </c>
      <c r="H4" s="44" t="s">
        <v>4</v>
      </c>
      <c r="I4" s="44" t="s">
        <v>147</v>
      </c>
    </row>
    <row r="5" spans="1:10" ht="24" customHeight="1">
      <c r="A5" s="39">
        <v>1</v>
      </c>
      <c r="B5" s="10">
        <v>26</v>
      </c>
      <c r="C5" s="38" t="s">
        <v>44</v>
      </c>
      <c r="D5" s="38" t="s">
        <v>45</v>
      </c>
      <c r="E5" s="33">
        <v>86</v>
      </c>
      <c r="F5" s="38" t="s">
        <v>43</v>
      </c>
      <c r="G5" s="30">
        <v>0.001400578703703704</v>
      </c>
      <c r="H5" s="10" t="s">
        <v>150</v>
      </c>
      <c r="I5" s="32" t="str">
        <f aca="true" t="shared" si="0" ref="I5:I16">IF(J5&gt;29,H5&amp;J5,IF(J5&gt;19,H5&amp;"HK",IF(J5&lt;=1,H5&amp;"Sch.D",IF(J5=2,H5&amp;"Sch.C",IF(J5=3,H5&amp;"Sch.B",IF(J5=4,H5&amp;"Sch.A",IF(J5=5,H5&amp;"JB",IF(J5=6,H5&amp;"JA",))))))))</f>
        <v>MJA</v>
      </c>
      <c r="J5" s="32">
        <f aca="true" ca="1" t="shared" si="1" ref="J5:J16">IF((YEAR(NOW())-E5-1900)&gt;29,INT((YEAR(NOW())-E5-1900)/5)*5,IF((YEAR(NOW())-E5-1900)&gt;19,YEAR(NOW())-E5-1900,INT((YEAR(NOW())-E5-1900)/2-3)))</f>
        <v>6</v>
      </c>
    </row>
    <row r="6" spans="1:10" ht="24" customHeight="1">
      <c r="A6" s="39">
        <v>2</v>
      </c>
      <c r="B6" s="32">
        <v>310</v>
      </c>
      <c r="C6" s="38" t="s">
        <v>240</v>
      </c>
      <c r="D6" s="38" t="s">
        <v>59</v>
      </c>
      <c r="E6" s="33">
        <v>80</v>
      </c>
      <c r="F6" s="12" t="s">
        <v>209</v>
      </c>
      <c r="G6" s="16">
        <v>0.001410648148148148</v>
      </c>
      <c r="H6" s="33" t="s">
        <v>150</v>
      </c>
      <c r="I6" s="32" t="str">
        <f t="shared" si="0"/>
        <v>MHK</v>
      </c>
      <c r="J6" s="32">
        <f ca="1" t="shared" si="1"/>
        <v>25</v>
      </c>
    </row>
    <row r="7" spans="1:10" ht="24" customHeight="1">
      <c r="A7" s="39">
        <v>3</v>
      </c>
      <c r="B7" s="32">
        <v>346</v>
      </c>
      <c r="C7" s="38" t="s">
        <v>183</v>
      </c>
      <c r="D7" s="38" t="s">
        <v>184</v>
      </c>
      <c r="E7" s="33">
        <v>86</v>
      </c>
      <c r="F7" s="12" t="s">
        <v>88</v>
      </c>
      <c r="G7" s="16">
        <v>0.0014136574074074075</v>
      </c>
      <c r="H7" s="33" t="s">
        <v>150</v>
      </c>
      <c r="I7" s="32" t="str">
        <f t="shared" si="0"/>
        <v>MJA</v>
      </c>
      <c r="J7" s="32">
        <f ca="1" t="shared" si="1"/>
        <v>6</v>
      </c>
    </row>
    <row r="8" spans="1:10" ht="24" customHeight="1">
      <c r="A8" s="39">
        <v>4</v>
      </c>
      <c r="B8" s="32">
        <v>345</v>
      </c>
      <c r="C8" s="38" t="s">
        <v>185</v>
      </c>
      <c r="D8" s="38" t="s">
        <v>186</v>
      </c>
      <c r="E8" s="33">
        <v>86</v>
      </c>
      <c r="F8" s="12" t="s">
        <v>88</v>
      </c>
      <c r="G8" s="16">
        <v>0.001416550925925926</v>
      </c>
      <c r="H8" s="33" t="s">
        <v>150</v>
      </c>
      <c r="I8" s="32" t="str">
        <f t="shared" si="0"/>
        <v>MJA</v>
      </c>
      <c r="J8" s="32">
        <f ca="1" t="shared" si="1"/>
        <v>6</v>
      </c>
    </row>
    <row r="9" spans="1:10" ht="24" customHeight="1">
      <c r="A9" s="39">
        <v>5</v>
      </c>
      <c r="B9" s="32">
        <v>386</v>
      </c>
      <c r="C9" s="38" t="s">
        <v>165</v>
      </c>
      <c r="D9" s="38" t="s">
        <v>140</v>
      </c>
      <c r="E9" s="33">
        <v>79</v>
      </c>
      <c r="F9" s="12" t="s">
        <v>166</v>
      </c>
      <c r="G9" s="16">
        <v>0.001419097222222222</v>
      </c>
      <c r="H9" s="33" t="s">
        <v>150</v>
      </c>
      <c r="I9" s="32" t="str">
        <f t="shared" si="0"/>
        <v>MHK</v>
      </c>
      <c r="J9" s="32">
        <f ca="1" t="shared" si="1"/>
        <v>26</v>
      </c>
    </row>
    <row r="10" spans="1:10" ht="24" customHeight="1">
      <c r="A10" s="39">
        <v>6</v>
      </c>
      <c r="B10" s="32">
        <v>337</v>
      </c>
      <c r="C10" s="38" t="s">
        <v>83</v>
      </c>
      <c r="D10" s="38" t="s">
        <v>84</v>
      </c>
      <c r="E10" s="33">
        <v>84</v>
      </c>
      <c r="F10" s="38" t="s">
        <v>85</v>
      </c>
      <c r="G10" s="30">
        <v>0.0014244212962962962</v>
      </c>
      <c r="H10" s="10" t="s">
        <v>150</v>
      </c>
      <c r="I10" s="32" t="str">
        <f t="shared" si="0"/>
        <v>MHK</v>
      </c>
      <c r="J10" s="32">
        <f ca="1" t="shared" si="1"/>
        <v>21</v>
      </c>
    </row>
    <row r="11" spans="1:10" ht="24" customHeight="1">
      <c r="A11" s="39">
        <v>7</v>
      </c>
      <c r="B11" s="32">
        <v>28</v>
      </c>
      <c r="C11" s="9" t="s">
        <v>24</v>
      </c>
      <c r="D11" s="9" t="s">
        <v>14</v>
      </c>
      <c r="E11" s="10">
        <v>89</v>
      </c>
      <c r="F11" s="9" t="s">
        <v>25</v>
      </c>
      <c r="G11" s="16">
        <v>0.0014288194444444446</v>
      </c>
      <c r="H11" s="10" t="s">
        <v>150</v>
      </c>
      <c r="I11" s="32" t="str">
        <f t="shared" si="0"/>
        <v>MJB</v>
      </c>
      <c r="J11" s="32">
        <f ca="1" t="shared" si="1"/>
        <v>5</v>
      </c>
    </row>
    <row r="12" spans="1:10" ht="24" customHeight="1">
      <c r="A12" s="39">
        <v>9</v>
      </c>
      <c r="B12" s="10">
        <v>24</v>
      </c>
      <c r="C12" s="9" t="s">
        <v>31</v>
      </c>
      <c r="D12" s="9" t="s">
        <v>32</v>
      </c>
      <c r="E12" s="10">
        <v>84</v>
      </c>
      <c r="F12" s="9" t="s">
        <v>40</v>
      </c>
      <c r="G12" s="22">
        <v>0.0014394675925925927</v>
      </c>
      <c r="H12" s="10" t="s">
        <v>150</v>
      </c>
      <c r="I12" s="32" t="str">
        <f t="shared" si="0"/>
        <v>MHK</v>
      </c>
      <c r="J12" s="32">
        <f ca="1" t="shared" si="1"/>
        <v>21</v>
      </c>
    </row>
    <row r="13" spans="1:10" ht="24" customHeight="1">
      <c r="A13" s="39">
        <v>10</v>
      </c>
      <c r="B13" s="7">
        <v>320</v>
      </c>
      <c r="C13" s="38" t="s">
        <v>243</v>
      </c>
      <c r="D13" s="38" t="s">
        <v>84</v>
      </c>
      <c r="E13" s="4">
        <v>67</v>
      </c>
      <c r="F13" s="38" t="s">
        <v>62</v>
      </c>
      <c r="G13" s="20">
        <v>0.0014400462962962963</v>
      </c>
      <c r="H13" s="10" t="s">
        <v>150</v>
      </c>
      <c r="I13" s="32" t="str">
        <f t="shared" si="0"/>
        <v>M35</v>
      </c>
      <c r="J13" s="32">
        <f ca="1" t="shared" si="1"/>
        <v>35</v>
      </c>
    </row>
    <row r="14" spans="1:10" ht="24" customHeight="1">
      <c r="A14" s="39">
        <v>11</v>
      </c>
      <c r="B14" s="32">
        <v>334</v>
      </c>
      <c r="C14" s="38" t="s">
        <v>203</v>
      </c>
      <c r="D14" s="38" t="s">
        <v>140</v>
      </c>
      <c r="E14" s="33">
        <v>82</v>
      </c>
      <c r="F14" s="12" t="s">
        <v>204</v>
      </c>
      <c r="G14" s="16">
        <v>0.0014465277777777777</v>
      </c>
      <c r="H14" s="33" t="s">
        <v>150</v>
      </c>
      <c r="I14" s="32" t="str">
        <f t="shared" si="0"/>
        <v>MHK</v>
      </c>
      <c r="J14" s="32">
        <f ca="1" t="shared" si="1"/>
        <v>23</v>
      </c>
    </row>
    <row r="15" spans="1:10" ht="24" customHeight="1">
      <c r="A15" s="39">
        <v>12</v>
      </c>
      <c r="B15" s="32">
        <v>59</v>
      </c>
      <c r="C15" s="8" t="s">
        <v>130</v>
      </c>
      <c r="D15" s="38" t="s">
        <v>14</v>
      </c>
      <c r="E15" s="33">
        <v>69</v>
      </c>
      <c r="F15" s="12" t="s">
        <v>131</v>
      </c>
      <c r="G15" s="16">
        <v>0.0015243055555555554</v>
      </c>
      <c r="H15" s="10" t="s">
        <v>150</v>
      </c>
      <c r="I15" s="32" t="str">
        <f t="shared" si="0"/>
        <v>M35</v>
      </c>
      <c r="J15" s="32">
        <f ca="1" t="shared" si="1"/>
        <v>35</v>
      </c>
    </row>
    <row r="16" spans="1:10" ht="24" customHeight="1">
      <c r="A16" s="39">
        <v>13</v>
      </c>
      <c r="B16" s="32">
        <v>27</v>
      </c>
      <c r="C16" s="9" t="s">
        <v>58</v>
      </c>
      <c r="D16" s="9" t="s">
        <v>59</v>
      </c>
      <c r="E16" s="10">
        <v>86</v>
      </c>
      <c r="F16" s="9" t="s">
        <v>57</v>
      </c>
      <c r="G16" s="30">
        <v>0.0015325231481481483</v>
      </c>
      <c r="H16" s="10" t="s">
        <v>150</v>
      </c>
      <c r="I16" s="32" t="str">
        <f t="shared" si="0"/>
        <v>MJA</v>
      </c>
      <c r="J16" s="32">
        <f ca="1" t="shared" si="1"/>
        <v>6</v>
      </c>
    </row>
    <row r="17" spans="2:10" ht="24" customHeight="1">
      <c r="B17" s="7"/>
      <c r="C17" s="24"/>
      <c r="D17" s="25"/>
      <c r="E17" s="23"/>
      <c r="G17" s="16"/>
      <c r="H17" s="10"/>
      <c r="I17" s="2"/>
      <c r="J17" s="2"/>
    </row>
    <row r="18" spans="2:10" ht="24" customHeight="1">
      <c r="B18" s="7"/>
      <c r="C18" s="24"/>
      <c r="D18" s="24"/>
      <c r="E18" s="23"/>
      <c r="G18" s="16"/>
      <c r="H18" s="10"/>
      <c r="I18" s="2"/>
      <c r="J18" s="2"/>
    </row>
    <row r="19" spans="2:10" ht="24" customHeight="1">
      <c r="B19" s="7"/>
      <c r="C19" s="24"/>
      <c r="D19" s="24"/>
      <c r="E19" s="23"/>
      <c r="G19" s="16"/>
      <c r="H19" s="10"/>
      <c r="I19" s="2"/>
      <c r="J19" s="2"/>
    </row>
    <row r="20" spans="2:10" ht="24" customHeight="1">
      <c r="B20" s="7"/>
      <c r="C20" s="18"/>
      <c r="D20" s="18"/>
      <c r="E20" s="19"/>
      <c r="F20" s="18"/>
      <c r="G20" s="20"/>
      <c r="H20" s="10"/>
      <c r="I20" s="2"/>
      <c r="J20" s="2"/>
    </row>
    <row r="21" spans="2:10" ht="24" customHeight="1">
      <c r="B21" s="7"/>
      <c r="C21" s="3"/>
      <c r="D21" s="3"/>
      <c r="E21" s="4"/>
      <c r="F21" s="3"/>
      <c r="G21" s="20"/>
      <c r="H21" s="10"/>
      <c r="I21" s="2"/>
      <c r="J21" s="2"/>
    </row>
    <row r="22" spans="2:10" ht="24" customHeight="1">
      <c r="B22" s="7"/>
      <c r="C22" s="24"/>
      <c r="D22" s="25"/>
      <c r="E22" s="23"/>
      <c r="G22" s="16"/>
      <c r="H22" s="10"/>
      <c r="I22" s="2"/>
      <c r="J22" s="2"/>
    </row>
    <row r="23" spans="2:10" ht="24" customHeight="1">
      <c r="B23" s="7"/>
      <c r="C23" s="24"/>
      <c r="D23" s="24"/>
      <c r="E23" s="23"/>
      <c r="G23" s="16"/>
      <c r="H23" s="10"/>
      <c r="I23" s="2"/>
      <c r="J23" s="2"/>
    </row>
    <row r="24" spans="2:10" ht="24" customHeight="1">
      <c r="B24" s="7"/>
      <c r="C24" s="24"/>
      <c r="D24" s="24"/>
      <c r="E24" s="23"/>
      <c r="G24" s="16"/>
      <c r="H24" s="10"/>
      <c r="I24" s="2"/>
      <c r="J24" s="2"/>
    </row>
    <row r="25" spans="2:10" ht="24" customHeight="1">
      <c r="B25" s="7"/>
      <c r="C25" s="18"/>
      <c r="D25" s="18"/>
      <c r="E25" s="19"/>
      <c r="F25" s="18"/>
      <c r="G25" s="20"/>
      <c r="H25" s="10"/>
      <c r="I25" s="2"/>
      <c r="J25" s="2"/>
    </row>
    <row r="26" spans="2:8" ht="24" customHeight="1">
      <c r="B26" s="7"/>
      <c r="C26" s="6"/>
      <c r="D26" s="6"/>
      <c r="E26" s="10"/>
      <c r="F26" s="11"/>
      <c r="G26" s="15"/>
      <c r="H26" s="10"/>
    </row>
    <row r="27" spans="2:8" ht="24" customHeight="1">
      <c r="B27" s="7"/>
      <c r="C27" s="6"/>
      <c r="D27" s="6"/>
      <c r="E27" s="10"/>
      <c r="F27" s="11"/>
      <c r="G27" s="15"/>
      <c r="H27" s="10"/>
    </row>
    <row r="28" spans="2:8" ht="24" customHeight="1">
      <c r="B28" s="7"/>
      <c r="C28" s="6"/>
      <c r="D28" s="6"/>
      <c r="E28" s="10"/>
      <c r="F28" s="11"/>
      <c r="G28" s="15"/>
      <c r="H28" s="10"/>
    </row>
    <row r="29" spans="2:8" ht="19.5" customHeight="1">
      <c r="B29" s="7"/>
      <c r="C29" s="6"/>
      <c r="D29" s="6"/>
      <c r="E29" s="10"/>
      <c r="F29" s="11"/>
      <c r="G29" s="15"/>
      <c r="H29" s="10"/>
    </row>
    <row r="30" spans="2:8" ht="19.5" customHeight="1">
      <c r="B30" s="7"/>
      <c r="C30" s="6"/>
      <c r="D30" s="6"/>
      <c r="E30" s="9"/>
      <c r="F30" s="11"/>
      <c r="G30" s="15"/>
      <c r="H30" s="9"/>
    </row>
    <row r="31" spans="2:8" ht="19.5" customHeight="1">
      <c r="B31" s="7"/>
      <c r="C31" s="6"/>
      <c r="D31" s="6"/>
      <c r="E31" s="9"/>
      <c r="F31" s="11"/>
      <c r="G31" s="15"/>
      <c r="H31" s="9"/>
    </row>
    <row r="32" spans="2:8" ht="19.5" customHeight="1">
      <c r="B32" s="7"/>
      <c r="C32" s="6"/>
      <c r="D32" s="6"/>
      <c r="E32" s="9"/>
      <c r="F32" s="11"/>
      <c r="G32" s="15"/>
      <c r="H32" s="9"/>
    </row>
    <row r="33" spans="2:8" ht="19.5" customHeight="1">
      <c r="B33" s="7"/>
      <c r="C33" s="6"/>
      <c r="D33" s="6"/>
      <c r="E33" s="9"/>
      <c r="F33" s="11"/>
      <c r="G33" s="15"/>
      <c r="H33" s="9"/>
    </row>
    <row r="34" spans="2:8" ht="19.5" customHeight="1">
      <c r="B34" s="7"/>
      <c r="C34" s="6"/>
      <c r="D34" s="6"/>
      <c r="E34" s="9"/>
      <c r="F34" s="11"/>
      <c r="G34" s="15"/>
      <c r="H34" s="9"/>
    </row>
    <row r="35" spans="2:8" ht="19.5" customHeight="1">
      <c r="B35" s="7"/>
      <c r="C35" s="6"/>
      <c r="D35" s="6"/>
      <c r="E35" s="9"/>
      <c r="F35" s="11"/>
      <c r="G35" s="15"/>
      <c r="H35" s="9"/>
    </row>
    <row r="36" spans="2:8" ht="19.5" customHeight="1">
      <c r="B36" s="7"/>
      <c r="C36" s="6"/>
      <c r="D36" s="6"/>
      <c r="E36" s="9"/>
      <c r="F36" s="11"/>
      <c r="G36" s="15"/>
      <c r="H36" s="9"/>
    </row>
    <row r="37" spans="2:8" ht="19.5" customHeight="1">
      <c r="B37" s="7"/>
      <c r="C37" s="6"/>
      <c r="D37" s="6"/>
      <c r="E37" s="9"/>
      <c r="F37" s="11"/>
      <c r="G37" s="15"/>
      <c r="H37" s="9"/>
    </row>
    <row r="38" spans="2:8" ht="19.5" customHeight="1">
      <c r="B38" s="7"/>
      <c r="C38" s="6"/>
      <c r="D38" s="6"/>
      <c r="E38" s="9"/>
      <c r="F38" s="11"/>
      <c r="G38" s="15"/>
      <c r="H38" s="9"/>
    </row>
    <row r="39" spans="2:8" ht="19.5" customHeight="1">
      <c r="B39" s="7"/>
      <c r="C39" s="6"/>
      <c r="D39" s="6"/>
      <c r="E39" s="9"/>
      <c r="F39" s="11"/>
      <c r="G39" s="15"/>
      <c r="H39" s="9"/>
    </row>
    <row r="40" spans="2:7" ht="19.5" customHeight="1">
      <c r="B40" s="7"/>
      <c r="C40" s="5"/>
      <c r="D40" s="5"/>
      <c r="G40" s="15"/>
    </row>
    <row r="41" spans="2:7" ht="19.5" customHeight="1">
      <c r="B41" s="7"/>
      <c r="C41" s="5"/>
      <c r="D41" s="5"/>
      <c r="G41" s="15"/>
    </row>
    <row r="42" spans="2:7" ht="19.5" customHeight="1">
      <c r="B42" s="7"/>
      <c r="C42" s="5"/>
      <c r="D42" s="5"/>
      <c r="G42" s="13"/>
    </row>
    <row r="43" spans="2:7" ht="19.5" customHeight="1">
      <c r="B43" s="7"/>
      <c r="C43" s="5"/>
      <c r="D43" s="5"/>
      <c r="G43" s="13"/>
    </row>
    <row r="44" spans="2:7" ht="19.5" customHeight="1">
      <c r="B44" s="7"/>
      <c r="C44" s="5"/>
      <c r="D44" s="5"/>
      <c r="G44" s="13"/>
    </row>
    <row r="45" spans="2:7" ht="19.5" customHeight="1">
      <c r="B45" s="7"/>
      <c r="C45" s="5"/>
      <c r="D45" s="5"/>
      <c r="G45" s="13"/>
    </row>
    <row r="46" spans="2:7" ht="19.5" customHeight="1">
      <c r="B46" s="7"/>
      <c r="C46" s="5"/>
      <c r="D46" s="5"/>
      <c r="G46" s="13"/>
    </row>
    <row r="47" spans="2:7" ht="19.5" customHeight="1">
      <c r="B47" s="7"/>
      <c r="C47" s="5"/>
      <c r="D47" s="5"/>
      <c r="G47" s="13"/>
    </row>
    <row r="48" spans="2:7" ht="19.5" customHeight="1">
      <c r="B48" s="7"/>
      <c r="C48" s="5"/>
      <c r="D48" s="5"/>
      <c r="G48" s="13"/>
    </row>
    <row r="49" spans="2:7" ht="19.5" customHeight="1">
      <c r="B49" s="7"/>
      <c r="C49" s="5"/>
      <c r="D49" s="5"/>
      <c r="G49" s="13"/>
    </row>
    <row r="50" spans="2:7" ht="19.5" customHeight="1">
      <c r="B50" s="7"/>
      <c r="C50" s="5"/>
      <c r="D50" s="5"/>
      <c r="G50" s="13"/>
    </row>
    <row r="51" spans="2:7" ht="19.5" customHeight="1">
      <c r="B51" s="7"/>
      <c r="C51" s="5"/>
      <c r="D51" s="5"/>
      <c r="G51" s="13"/>
    </row>
    <row r="52" spans="2:7" ht="19.5" customHeight="1">
      <c r="B52" s="7"/>
      <c r="C52" s="5"/>
      <c r="D52" s="5"/>
      <c r="G52" s="13"/>
    </row>
    <row r="53" spans="2:7" ht="19.5" customHeight="1">
      <c r="B53" s="7"/>
      <c r="C53" s="5"/>
      <c r="D53" s="5"/>
      <c r="G53" s="13"/>
    </row>
    <row r="54" spans="2:7" ht="19.5" customHeight="1">
      <c r="B54" s="7"/>
      <c r="C54" s="5"/>
      <c r="D54" s="5"/>
      <c r="G54" s="13"/>
    </row>
    <row r="55" spans="2:7" ht="19.5" customHeight="1">
      <c r="B55" s="7"/>
      <c r="C55" s="5"/>
      <c r="D55" s="5"/>
      <c r="G55" s="13"/>
    </row>
    <row r="56" spans="2:7" ht="19.5" customHeight="1">
      <c r="B56" s="7"/>
      <c r="C56" s="5"/>
      <c r="D56" s="5"/>
      <c r="G56" s="13"/>
    </row>
    <row r="57" spans="2:7" ht="19.5" customHeight="1">
      <c r="B57" s="7"/>
      <c r="C57" s="5"/>
      <c r="D57" s="5"/>
      <c r="G57" s="13"/>
    </row>
    <row r="58" spans="2:7" ht="19.5" customHeight="1">
      <c r="B58" s="7"/>
      <c r="C58" s="5"/>
      <c r="D58" s="5"/>
      <c r="G58" s="13"/>
    </row>
    <row r="59" spans="2:7" ht="19.5" customHeight="1">
      <c r="B59" s="7"/>
      <c r="C59" s="5"/>
      <c r="D59" s="5"/>
      <c r="G59" s="13"/>
    </row>
    <row r="60" spans="2:7" ht="19.5" customHeight="1">
      <c r="B60" s="7"/>
      <c r="C60" s="5"/>
      <c r="D60" s="5"/>
      <c r="G60" s="13"/>
    </row>
    <row r="61" spans="2:7" ht="19.5" customHeight="1">
      <c r="B61" s="7"/>
      <c r="C61" s="5"/>
      <c r="D61" s="5"/>
      <c r="G61" s="13"/>
    </row>
    <row r="62" spans="2:7" ht="19.5" customHeight="1">
      <c r="B62" s="7"/>
      <c r="C62" s="5"/>
      <c r="D62" s="5"/>
      <c r="G62" s="13"/>
    </row>
    <row r="63" spans="2:7" ht="19.5" customHeight="1">
      <c r="B63" s="7"/>
      <c r="C63" s="5"/>
      <c r="D63" s="5"/>
      <c r="G63" s="13"/>
    </row>
    <row r="64" spans="2:4" ht="19.5" customHeight="1">
      <c r="B64" s="7"/>
      <c r="C64" s="5"/>
      <c r="D64" s="5"/>
    </row>
    <row r="65" spans="2:4" ht="19.5" customHeight="1">
      <c r="B65" s="7"/>
      <c r="C65" s="5"/>
      <c r="D65" s="5"/>
    </row>
    <row r="66" spans="2:4" ht="15">
      <c r="B66" s="7"/>
      <c r="C66" s="5"/>
      <c r="D66" s="5"/>
    </row>
    <row r="67" spans="2:4" ht="15">
      <c r="B67" s="7"/>
      <c r="C67" s="5"/>
      <c r="D67" s="5"/>
    </row>
    <row r="68" spans="2:4" ht="15">
      <c r="B68" s="7"/>
      <c r="C68" s="5"/>
      <c r="D68" s="5"/>
    </row>
    <row r="69" spans="2:4" ht="15">
      <c r="B69" s="7"/>
      <c r="C69" s="5"/>
      <c r="D69" s="5"/>
    </row>
    <row r="70" spans="2:4" ht="15">
      <c r="B70" s="7"/>
      <c r="C70" s="5"/>
      <c r="D70" s="5"/>
    </row>
    <row r="71" spans="2:4" ht="15">
      <c r="B71" s="7"/>
      <c r="C71" s="5"/>
      <c r="D71" s="5"/>
    </row>
    <row r="72" spans="2:4" ht="15">
      <c r="B72" s="7"/>
      <c r="C72" s="5"/>
      <c r="D72" s="5"/>
    </row>
    <row r="73" spans="2:4" ht="15">
      <c r="B73" s="7"/>
      <c r="C73" s="5"/>
      <c r="D73" s="5"/>
    </row>
    <row r="74" spans="2:4" ht="15">
      <c r="B74" s="7"/>
      <c r="C74" s="5"/>
      <c r="D74" s="5"/>
    </row>
    <row r="75" spans="2:4" ht="15">
      <c r="B75" s="7"/>
      <c r="C75" s="5"/>
      <c r="D75" s="5"/>
    </row>
    <row r="76" spans="2:4" ht="15">
      <c r="B76" s="7"/>
      <c r="C76" s="5"/>
      <c r="D76" s="5"/>
    </row>
    <row r="77" spans="2:4" ht="15">
      <c r="B77" s="7"/>
      <c r="C77" s="5"/>
      <c r="D77" s="5"/>
    </row>
    <row r="78" spans="2:4" ht="15">
      <c r="B78" s="7"/>
      <c r="C78" s="5"/>
      <c r="D78" s="5"/>
    </row>
    <row r="79" spans="2:4" ht="15">
      <c r="B79" s="7"/>
      <c r="C79" s="5"/>
      <c r="D79" s="5"/>
    </row>
    <row r="80" spans="2:4" ht="15">
      <c r="B80" s="7"/>
      <c r="C80" s="5"/>
      <c r="D80" s="5"/>
    </row>
    <row r="81" spans="2:4" ht="15">
      <c r="B81" s="7"/>
      <c r="C81" s="5"/>
      <c r="D81" s="5"/>
    </row>
    <row r="82" spans="2:4" ht="15">
      <c r="B82" s="7"/>
      <c r="C82" s="5"/>
      <c r="D82" s="5"/>
    </row>
    <row r="83" spans="2:4" ht="15">
      <c r="B83" s="7"/>
      <c r="C83" s="5"/>
      <c r="D83" s="5"/>
    </row>
    <row r="84" spans="2:4" ht="15">
      <c r="B84" s="7"/>
      <c r="C84" s="5"/>
      <c r="D84" s="5"/>
    </row>
    <row r="85" spans="2:4" ht="15">
      <c r="B85" s="7"/>
      <c r="C85" s="5"/>
      <c r="D85" s="5"/>
    </row>
    <row r="86" spans="2:4" ht="15">
      <c r="B86" s="7"/>
      <c r="C86" s="5"/>
      <c r="D86" s="5"/>
    </row>
    <row r="87" spans="2:4" ht="15">
      <c r="B87" s="7"/>
      <c r="C87" s="5"/>
      <c r="D87" s="5"/>
    </row>
    <row r="88" spans="2:4" ht="15">
      <c r="B88" s="7"/>
      <c r="C88" s="5"/>
      <c r="D88" s="5"/>
    </row>
    <row r="89" spans="2:4" ht="15">
      <c r="B89" s="7"/>
      <c r="C89" s="5"/>
      <c r="D89" s="5"/>
    </row>
    <row r="90" spans="2:4" ht="15">
      <c r="B90" s="7"/>
      <c r="C90" s="5"/>
      <c r="D90" s="5"/>
    </row>
    <row r="91" spans="2:4" ht="15">
      <c r="B91" s="7"/>
      <c r="C91" s="5"/>
      <c r="D91" s="5"/>
    </row>
    <row r="92" spans="2:4" ht="15">
      <c r="B92" s="7"/>
      <c r="C92" s="5"/>
      <c r="D92" s="5"/>
    </row>
    <row r="93" spans="2:4" ht="15">
      <c r="B93" s="7"/>
      <c r="C93" s="5"/>
      <c r="D93" s="5"/>
    </row>
    <row r="94" spans="2:4" ht="15">
      <c r="B94" s="7"/>
      <c r="C94" s="5"/>
      <c r="D94" s="5"/>
    </row>
    <row r="95" spans="2:4" ht="15">
      <c r="B95" s="7"/>
      <c r="C95" s="5"/>
      <c r="D95" s="5"/>
    </row>
    <row r="96" spans="2:4" ht="15">
      <c r="B96" s="7"/>
      <c r="C96" s="5"/>
      <c r="D96" s="5"/>
    </row>
    <row r="97" spans="2:4" ht="15">
      <c r="B97" s="7"/>
      <c r="C97" s="5"/>
      <c r="D97" s="5"/>
    </row>
    <row r="98" spans="2:4" ht="15">
      <c r="B98" s="7"/>
      <c r="C98" s="5"/>
      <c r="D98" s="5"/>
    </row>
    <row r="99" spans="2:4" ht="15">
      <c r="B99" s="7"/>
      <c r="C99" s="5"/>
      <c r="D99" s="5"/>
    </row>
    <row r="100" spans="2:4" ht="15">
      <c r="B100" s="7"/>
      <c r="C100" s="5"/>
      <c r="D100" s="5"/>
    </row>
    <row r="101" spans="2:4" ht="15">
      <c r="B101" s="7"/>
      <c r="C101" s="5"/>
      <c r="D101" s="5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</sheetData>
  <sheetProtection password="E212" sheet="1" objects="1" scenarios="1"/>
  <mergeCells count="3">
    <mergeCell ref="A1:G1"/>
    <mergeCell ref="A3:B3"/>
    <mergeCell ref="F3:H3"/>
  </mergeCells>
  <printOptions/>
  <pageMargins left="0.75" right="0.24" top="0.24" bottom="0.26" header="0.2" footer="0.17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J415"/>
  <sheetViews>
    <sheetView workbookViewId="0" topLeftCell="A7">
      <selection activeCell="G16" sqref="G16:L16"/>
    </sheetView>
  </sheetViews>
  <sheetFormatPr defaultColWidth="11.421875" defaultRowHeight="12.75"/>
  <cols>
    <col min="1" max="1" width="6.7109375" style="2" bestFit="1" customWidth="1"/>
    <col min="2" max="2" width="6.8515625" style="2" bestFit="1" customWidth="1"/>
    <col min="3" max="3" width="17.00390625" style="0" customWidth="1"/>
    <col min="4" max="4" width="12.8515625" style="0" customWidth="1"/>
    <col min="5" max="5" width="6.7109375" style="8" customWidth="1"/>
    <col min="6" max="6" width="23.421875" style="12" bestFit="1" customWidth="1"/>
    <col min="7" max="7" width="12.57421875" style="14" customWidth="1"/>
    <col min="8" max="8" width="7.00390625" style="8" hidden="1" customWidth="1"/>
    <col min="9" max="9" width="7.7109375" style="0" bestFit="1" customWidth="1"/>
    <col min="10" max="10" width="11.57421875" style="0" hidden="1" customWidth="1"/>
  </cols>
  <sheetData>
    <row r="1" spans="1:9" s="1" customFormat="1" ht="34.5" customHeight="1">
      <c r="A1" s="42" t="s">
        <v>13</v>
      </c>
      <c r="B1" s="42"/>
      <c r="C1" s="42"/>
      <c r="D1" s="42"/>
      <c r="E1" s="42"/>
      <c r="F1" s="42"/>
      <c r="G1" s="42"/>
      <c r="H1" s="26"/>
      <c r="I1" s="27"/>
    </row>
    <row r="2" spans="1:9" s="1" customFormat="1" ht="34.5" customHeight="1">
      <c r="A2" s="40"/>
      <c r="B2" s="40"/>
      <c r="C2" s="40"/>
      <c r="D2" s="40"/>
      <c r="E2" s="40"/>
      <c r="F2" s="40"/>
      <c r="G2" s="40"/>
      <c r="H2" s="26"/>
      <c r="I2" s="27"/>
    </row>
    <row r="3" spans="1:9" s="50" customFormat="1" ht="34.5" customHeight="1">
      <c r="A3" s="47" t="s">
        <v>15</v>
      </c>
      <c r="B3" s="47"/>
      <c r="C3" s="48" t="s">
        <v>16</v>
      </c>
      <c r="D3" s="28" t="s">
        <v>10</v>
      </c>
      <c r="E3" s="28"/>
      <c r="F3" s="43"/>
      <c r="G3" s="43"/>
      <c r="H3" s="43"/>
      <c r="I3" s="49"/>
    </row>
    <row r="4" spans="1:9" ht="34.5" customHeight="1">
      <c r="A4" s="44" t="s">
        <v>7</v>
      </c>
      <c r="B4" s="44" t="s">
        <v>1</v>
      </c>
      <c r="C4" s="44" t="s">
        <v>2</v>
      </c>
      <c r="D4" s="44" t="s">
        <v>3</v>
      </c>
      <c r="E4" s="44" t="s">
        <v>146</v>
      </c>
      <c r="F4" s="44" t="s">
        <v>5</v>
      </c>
      <c r="G4" s="44" t="s">
        <v>6</v>
      </c>
      <c r="H4" s="44" t="s">
        <v>4</v>
      </c>
      <c r="I4" s="44" t="s">
        <v>147</v>
      </c>
    </row>
    <row r="5" spans="1:10" ht="24" customHeight="1">
      <c r="A5" s="39">
        <v>1</v>
      </c>
      <c r="B5" s="32">
        <v>57</v>
      </c>
      <c r="C5" s="8" t="s">
        <v>126</v>
      </c>
      <c r="D5" s="38" t="s">
        <v>127</v>
      </c>
      <c r="E5" s="33">
        <v>87</v>
      </c>
      <c r="F5" s="12" t="s">
        <v>123</v>
      </c>
      <c r="G5" s="16">
        <v>0.001430324074074074</v>
      </c>
      <c r="H5" s="10" t="s">
        <v>150</v>
      </c>
      <c r="I5" s="32" t="str">
        <f aca="true" t="shared" si="0" ref="I5:I17">IF(J5&gt;29,H5&amp;J5,IF(J5&gt;19,H5&amp;"HK",IF(J5&lt;=1,H5&amp;"Sch.D",IF(J5=2,H5&amp;"Sch.C",IF(J5=3,H5&amp;"Sch.B",IF(J5=4,H5&amp;"Sch.A",IF(J5=5,H5&amp;"JB",IF(J5=6,H5&amp;"JA",))))))))</f>
        <v>MJA</v>
      </c>
      <c r="J5" s="32">
        <f aca="true" ca="1" t="shared" si="1" ref="J5:J17">IF((YEAR(NOW())-E5-1900)&gt;29,INT((YEAR(NOW())-E5-1900)/5)*5,IF((YEAR(NOW())-E5-1900)&gt;19,YEAR(NOW())-E5-1900,INT((YEAR(NOW())-E5-1900)/2-3)))</f>
        <v>6</v>
      </c>
    </row>
    <row r="6" spans="1:10" ht="24" customHeight="1">
      <c r="A6" s="39">
        <v>2</v>
      </c>
      <c r="B6" s="32">
        <v>32</v>
      </c>
      <c r="C6" s="9" t="s">
        <v>79</v>
      </c>
      <c r="D6" s="9" t="s">
        <v>80</v>
      </c>
      <c r="E6" s="10">
        <v>89</v>
      </c>
      <c r="F6" s="9" t="s">
        <v>81</v>
      </c>
      <c r="G6" s="30">
        <v>0.001449305555555556</v>
      </c>
      <c r="H6" s="10" t="s">
        <v>150</v>
      </c>
      <c r="I6" s="32" t="str">
        <f t="shared" si="0"/>
        <v>MJB</v>
      </c>
      <c r="J6" s="32">
        <f ca="1" t="shared" si="1"/>
        <v>5</v>
      </c>
    </row>
    <row r="7" spans="1:10" ht="24" customHeight="1">
      <c r="A7" s="39">
        <v>3</v>
      </c>
      <c r="B7" s="32">
        <v>355</v>
      </c>
      <c r="C7" s="38" t="s">
        <v>177</v>
      </c>
      <c r="D7" s="38" t="s">
        <v>14</v>
      </c>
      <c r="E7" s="33">
        <v>67</v>
      </c>
      <c r="F7" s="12" t="s">
        <v>85</v>
      </c>
      <c r="G7" s="16">
        <v>0.0014542824074074074</v>
      </c>
      <c r="H7" s="33" t="s">
        <v>150</v>
      </c>
      <c r="I7" s="32" t="str">
        <f t="shared" si="0"/>
        <v>M35</v>
      </c>
      <c r="J7" s="32">
        <f ca="1" t="shared" si="1"/>
        <v>35</v>
      </c>
    </row>
    <row r="8" spans="1:10" ht="24" customHeight="1">
      <c r="A8" s="39">
        <v>4</v>
      </c>
      <c r="B8" s="32">
        <v>31</v>
      </c>
      <c r="C8" s="38" t="s">
        <v>82</v>
      </c>
      <c r="D8" s="38" t="s">
        <v>32</v>
      </c>
      <c r="E8" s="33">
        <v>87</v>
      </c>
      <c r="F8" s="12" t="s">
        <v>81</v>
      </c>
      <c r="G8" s="16">
        <v>0.001457986111111111</v>
      </c>
      <c r="H8" s="33" t="s">
        <v>150</v>
      </c>
      <c r="I8" s="32" t="str">
        <f t="shared" si="0"/>
        <v>MJA</v>
      </c>
      <c r="J8" s="32">
        <f ca="1" t="shared" si="1"/>
        <v>6</v>
      </c>
    </row>
    <row r="9" spans="1:10" ht="24" customHeight="1">
      <c r="A9" s="39">
        <v>5</v>
      </c>
      <c r="B9" s="32">
        <v>30</v>
      </c>
      <c r="C9" s="9" t="s">
        <v>105</v>
      </c>
      <c r="D9" s="9" t="s">
        <v>106</v>
      </c>
      <c r="E9" s="10">
        <v>86</v>
      </c>
      <c r="F9" s="9" t="s">
        <v>107</v>
      </c>
      <c r="G9" s="30">
        <v>0.0014609953703703703</v>
      </c>
      <c r="H9" s="10" t="s">
        <v>150</v>
      </c>
      <c r="I9" s="32" t="str">
        <f t="shared" si="0"/>
        <v>MJA</v>
      </c>
      <c r="J9" s="32">
        <f ca="1" t="shared" si="1"/>
        <v>6</v>
      </c>
    </row>
    <row r="10" spans="1:10" ht="24" customHeight="1">
      <c r="A10" s="39">
        <v>6</v>
      </c>
      <c r="B10" s="32">
        <v>313</v>
      </c>
      <c r="C10" s="38" t="s">
        <v>237</v>
      </c>
      <c r="D10" s="38" t="s">
        <v>238</v>
      </c>
      <c r="E10" s="33">
        <v>65</v>
      </c>
      <c r="F10" s="12" t="s">
        <v>239</v>
      </c>
      <c r="G10" s="16">
        <v>0.0014699074074074074</v>
      </c>
      <c r="H10" s="33" t="s">
        <v>150</v>
      </c>
      <c r="I10" s="32" t="str">
        <f t="shared" si="0"/>
        <v>M40</v>
      </c>
      <c r="J10" s="32">
        <f ca="1" t="shared" si="1"/>
        <v>40</v>
      </c>
    </row>
    <row r="11" spans="1:10" ht="24" customHeight="1">
      <c r="A11" s="39">
        <v>7</v>
      </c>
      <c r="B11" s="32">
        <v>344</v>
      </c>
      <c r="C11" s="38" t="s">
        <v>187</v>
      </c>
      <c r="D11" s="38" t="s">
        <v>140</v>
      </c>
      <c r="E11" s="33">
        <v>86</v>
      </c>
      <c r="F11" s="12" t="s">
        <v>88</v>
      </c>
      <c r="G11" s="16">
        <v>0.0014763888888888888</v>
      </c>
      <c r="H11" s="33" t="s">
        <v>150</v>
      </c>
      <c r="I11" s="32" t="str">
        <f t="shared" si="0"/>
        <v>MJA</v>
      </c>
      <c r="J11" s="32">
        <f ca="1" t="shared" si="1"/>
        <v>6</v>
      </c>
    </row>
    <row r="12" spans="1:10" ht="24" customHeight="1">
      <c r="A12" s="39">
        <v>8</v>
      </c>
      <c r="B12" s="32">
        <v>358</v>
      </c>
      <c r="C12" s="38" t="s">
        <v>178</v>
      </c>
      <c r="D12" s="38" t="s">
        <v>179</v>
      </c>
      <c r="E12" s="33">
        <v>63</v>
      </c>
      <c r="F12" s="12" t="s">
        <v>180</v>
      </c>
      <c r="G12" s="16">
        <v>0.001478587962962963</v>
      </c>
      <c r="H12" s="33" t="s">
        <v>150</v>
      </c>
      <c r="I12" s="32" t="str">
        <f t="shared" si="0"/>
        <v>M40</v>
      </c>
      <c r="J12" s="32">
        <f ca="1" t="shared" si="1"/>
        <v>40</v>
      </c>
    </row>
    <row r="13" spans="1:10" ht="24" customHeight="1">
      <c r="A13" s="39">
        <v>9</v>
      </c>
      <c r="B13" s="32">
        <v>33</v>
      </c>
      <c r="C13" s="9" t="s">
        <v>73</v>
      </c>
      <c r="D13" s="9" t="s">
        <v>74</v>
      </c>
      <c r="E13" s="10">
        <v>91</v>
      </c>
      <c r="F13" s="9" t="s">
        <v>62</v>
      </c>
      <c r="G13" s="30">
        <v>0.001496875</v>
      </c>
      <c r="H13" s="10" t="s">
        <v>150</v>
      </c>
      <c r="I13" s="32" t="str">
        <f t="shared" si="0"/>
        <v>MSch.A</v>
      </c>
      <c r="J13" s="32">
        <f ca="1" t="shared" si="1"/>
        <v>4</v>
      </c>
    </row>
    <row r="14" spans="1:10" ht="24" customHeight="1">
      <c r="A14" s="39">
        <v>10</v>
      </c>
      <c r="B14" s="32">
        <v>63</v>
      </c>
      <c r="C14" s="8" t="s">
        <v>120</v>
      </c>
      <c r="D14" s="8" t="s">
        <v>121</v>
      </c>
      <c r="E14" s="33">
        <v>88</v>
      </c>
      <c r="F14" s="12" t="s">
        <v>119</v>
      </c>
      <c r="G14" s="16">
        <v>0.0014978009259259259</v>
      </c>
      <c r="H14" s="10" t="s">
        <v>150</v>
      </c>
      <c r="I14" s="32" t="str">
        <f t="shared" si="0"/>
        <v>MJB</v>
      </c>
      <c r="J14" s="32">
        <f ca="1" t="shared" si="1"/>
        <v>5</v>
      </c>
    </row>
    <row r="15" spans="1:10" ht="24" customHeight="1">
      <c r="A15" s="39">
        <v>11</v>
      </c>
      <c r="B15" s="32">
        <v>55</v>
      </c>
      <c r="C15" s="8" t="s">
        <v>122</v>
      </c>
      <c r="D15" s="38" t="s">
        <v>124</v>
      </c>
      <c r="E15" s="33">
        <v>84</v>
      </c>
      <c r="F15" s="12" t="s">
        <v>123</v>
      </c>
      <c r="G15" s="16">
        <v>0.0014996527777777777</v>
      </c>
      <c r="H15" s="10" t="s">
        <v>150</v>
      </c>
      <c r="I15" s="32" t="str">
        <f t="shared" si="0"/>
        <v>MHK</v>
      </c>
      <c r="J15" s="32">
        <f ca="1" t="shared" si="1"/>
        <v>21</v>
      </c>
    </row>
    <row r="16" spans="1:10" ht="24" customHeight="1">
      <c r="A16" s="39">
        <v>12</v>
      </c>
      <c r="B16" s="32">
        <v>342</v>
      </c>
      <c r="C16" s="38" t="s">
        <v>205</v>
      </c>
      <c r="D16" s="38" t="s">
        <v>206</v>
      </c>
      <c r="E16" s="33">
        <v>79</v>
      </c>
      <c r="F16" s="12" t="s">
        <v>110</v>
      </c>
      <c r="G16" s="16">
        <v>0.0015010416666666668</v>
      </c>
      <c r="H16" s="33" t="s">
        <v>151</v>
      </c>
      <c r="I16" s="32" t="str">
        <f t="shared" si="0"/>
        <v>WHK</v>
      </c>
      <c r="J16" s="32">
        <f ca="1" t="shared" si="1"/>
        <v>26</v>
      </c>
    </row>
    <row r="17" spans="1:10" ht="24" customHeight="1">
      <c r="A17" s="39">
        <v>13</v>
      </c>
      <c r="B17" s="32">
        <v>61</v>
      </c>
      <c r="C17" s="8" t="s">
        <v>114</v>
      </c>
      <c r="D17" s="8" t="s">
        <v>115</v>
      </c>
      <c r="E17" s="33">
        <v>88</v>
      </c>
      <c r="F17" s="12" t="s">
        <v>116</v>
      </c>
      <c r="G17" s="16">
        <v>0.0015843749999999998</v>
      </c>
      <c r="H17" s="10" t="s">
        <v>150</v>
      </c>
      <c r="I17" s="32" t="str">
        <f t="shared" si="0"/>
        <v>MJB</v>
      </c>
      <c r="J17" s="32">
        <f ca="1" t="shared" si="1"/>
        <v>5</v>
      </c>
    </row>
    <row r="18" spans="2:10" ht="24" customHeight="1">
      <c r="B18" s="7"/>
      <c r="C18" s="3"/>
      <c r="D18" s="3"/>
      <c r="E18" s="4"/>
      <c r="F18" s="3"/>
      <c r="G18" s="20"/>
      <c r="H18" s="10"/>
      <c r="I18" s="2"/>
      <c r="J18" s="2"/>
    </row>
    <row r="19" spans="2:10" ht="24" customHeight="1">
      <c r="B19" s="21"/>
      <c r="C19" s="18"/>
      <c r="D19" s="18"/>
      <c r="E19" s="19"/>
      <c r="F19" s="18"/>
      <c r="G19" s="20"/>
      <c r="H19" s="10"/>
      <c r="I19" s="2"/>
      <c r="J19" s="2"/>
    </row>
    <row r="20" spans="2:10" ht="24" customHeight="1">
      <c r="B20" s="21"/>
      <c r="C20" s="3"/>
      <c r="D20" s="3"/>
      <c r="E20" s="4"/>
      <c r="F20" s="3"/>
      <c r="G20" s="17"/>
      <c r="H20" s="10"/>
      <c r="I20" s="2"/>
      <c r="J20" s="2"/>
    </row>
    <row r="21" spans="2:10" ht="24" customHeight="1">
      <c r="B21" s="7"/>
      <c r="C21" s="3"/>
      <c r="D21" s="3"/>
      <c r="E21" s="4"/>
      <c r="F21" s="3"/>
      <c r="G21" s="16"/>
      <c r="H21" s="10"/>
      <c r="I21" s="2"/>
      <c r="J21" s="2"/>
    </row>
    <row r="22" spans="2:10" ht="24" customHeight="1">
      <c r="B22" s="7"/>
      <c r="C22" s="3"/>
      <c r="D22" s="3"/>
      <c r="E22" s="4"/>
      <c r="F22" s="3"/>
      <c r="G22" s="20"/>
      <c r="H22" s="10"/>
      <c r="I22" s="2"/>
      <c r="J22" s="2"/>
    </row>
    <row r="23" spans="2:10" ht="24" customHeight="1">
      <c r="B23" s="21"/>
      <c r="C23" s="18"/>
      <c r="D23" s="18"/>
      <c r="E23" s="19"/>
      <c r="F23" s="18"/>
      <c r="G23" s="20"/>
      <c r="H23" s="10"/>
      <c r="I23" s="2"/>
      <c r="J23" s="2"/>
    </row>
    <row r="24" spans="2:10" ht="24" customHeight="1">
      <c r="B24" s="21"/>
      <c r="C24" s="3"/>
      <c r="D24" s="3"/>
      <c r="E24" s="4"/>
      <c r="F24" s="3"/>
      <c r="G24" s="17"/>
      <c r="H24" s="10"/>
      <c r="I24" s="2"/>
      <c r="J24" s="2"/>
    </row>
    <row r="25" spans="2:8" ht="24" customHeight="1">
      <c r="B25" s="7"/>
      <c r="C25" s="6"/>
      <c r="D25" s="6"/>
      <c r="E25" s="10"/>
      <c r="F25" s="11"/>
      <c r="G25" s="15"/>
      <c r="H25" s="10"/>
    </row>
    <row r="26" spans="2:8" ht="24" customHeight="1">
      <c r="B26" s="7"/>
      <c r="C26" s="6"/>
      <c r="D26" s="6"/>
      <c r="E26" s="10"/>
      <c r="F26" s="11"/>
      <c r="G26" s="15"/>
      <c r="H26" s="10"/>
    </row>
    <row r="27" spans="2:8" ht="24" customHeight="1">
      <c r="B27" s="7"/>
      <c r="C27" s="6"/>
      <c r="D27" s="6"/>
      <c r="E27" s="10"/>
      <c r="F27" s="11"/>
      <c r="G27" s="15"/>
      <c r="H27" s="10"/>
    </row>
    <row r="28" spans="2:8" ht="24" customHeight="1">
      <c r="B28" s="7"/>
      <c r="C28" s="6"/>
      <c r="D28" s="6"/>
      <c r="E28" s="10"/>
      <c r="F28" s="11"/>
      <c r="G28" s="15"/>
      <c r="H28" s="10"/>
    </row>
    <row r="29" spans="2:8" ht="24" customHeight="1">
      <c r="B29" s="7"/>
      <c r="C29" s="6"/>
      <c r="D29" s="6"/>
      <c r="E29" s="9"/>
      <c r="F29" s="11"/>
      <c r="G29" s="15"/>
      <c r="H29" s="9"/>
    </row>
    <row r="30" spans="2:8" ht="19.5" customHeight="1">
      <c r="B30" s="7"/>
      <c r="C30" s="6"/>
      <c r="D30" s="6"/>
      <c r="E30" s="9"/>
      <c r="F30" s="11"/>
      <c r="G30" s="15"/>
      <c r="H30" s="9"/>
    </row>
    <row r="31" spans="2:8" ht="19.5" customHeight="1">
      <c r="B31" s="7"/>
      <c r="C31" s="6"/>
      <c r="D31" s="6"/>
      <c r="E31" s="9"/>
      <c r="F31" s="11"/>
      <c r="G31" s="15"/>
      <c r="H31" s="9"/>
    </row>
    <row r="32" spans="2:8" ht="19.5" customHeight="1">
      <c r="B32" s="7"/>
      <c r="C32" s="6"/>
      <c r="D32" s="6"/>
      <c r="E32" s="9"/>
      <c r="F32" s="11"/>
      <c r="G32" s="15"/>
      <c r="H32" s="9"/>
    </row>
    <row r="33" spans="2:8" ht="19.5" customHeight="1">
      <c r="B33" s="7"/>
      <c r="C33" s="6"/>
      <c r="D33" s="6"/>
      <c r="E33" s="9"/>
      <c r="F33" s="11"/>
      <c r="G33" s="15"/>
      <c r="H33" s="9"/>
    </row>
    <row r="34" spans="2:8" ht="19.5" customHeight="1">
      <c r="B34" s="7"/>
      <c r="C34" s="6"/>
      <c r="D34" s="6"/>
      <c r="E34" s="9"/>
      <c r="F34" s="11"/>
      <c r="G34" s="15"/>
      <c r="H34" s="9"/>
    </row>
    <row r="35" spans="2:8" ht="19.5" customHeight="1">
      <c r="B35" s="7"/>
      <c r="C35" s="6"/>
      <c r="D35" s="6"/>
      <c r="E35" s="9"/>
      <c r="F35" s="11"/>
      <c r="G35" s="15"/>
      <c r="H35" s="9"/>
    </row>
    <row r="36" spans="2:8" ht="19.5" customHeight="1">
      <c r="B36" s="7"/>
      <c r="C36" s="6"/>
      <c r="D36" s="6"/>
      <c r="E36" s="9"/>
      <c r="F36" s="11"/>
      <c r="G36" s="15"/>
      <c r="H36" s="9"/>
    </row>
    <row r="37" spans="2:8" ht="19.5" customHeight="1">
      <c r="B37" s="7"/>
      <c r="C37" s="6"/>
      <c r="D37" s="6"/>
      <c r="E37" s="9"/>
      <c r="F37" s="11"/>
      <c r="G37" s="15"/>
      <c r="H37" s="9"/>
    </row>
    <row r="38" spans="2:8" ht="19.5" customHeight="1">
      <c r="B38" s="7"/>
      <c r="C38" s="6"/>
      <c r="D38" s="6"/>
      <c r="E38" s="9"/>
      <c r="F38" s="11"/>
      <c r="G38" s="15"/>
      <c r="H38" s="9"/>
    </row>
    <row r="39" spans="2:7" ht="19.5" customHeight="1">
      <c r="B39" s="7"/>
      <c r="C39" s="5"/>
      <c r="D39" s="5"/>
      <c r="G39" s="15"/>
    </row>
    <row r="40" spans="2:7" ht="19.5" customHeight="1">
      <c r="B40" s="7"/>
      <c r="C40" s="5"/>
      <c r="D40" s="5"/>
      <c r="G40" s="15"/>
    </row>
    <row r="41" spans="2:7" ht="19.5" customHeight="1">
      <c r="B41" s="7"/>
      <c r="C41" s="5"/>
      <c r="D41" s="5"/>
      <c r="G41" s="13"/>
    </row>
    <row r="42" spans="2:7" ht="19.5" customHeight="1">
      <c r="B42" s="7"/>
      <c r="C42" s="5"/>
      <c r="D42" s="5"/>
      <c r="G42" s="13"/>
    </row>
    <row r="43" spans="2:7" ht="19.5" customHeight="1">
      <c r="B43" s="7"/>
      <c r="C43" s="5"/>
      <c r="D43" s="5"/>
      <c r="G43" s="13"/>
    </row>
    <row r="44" spans="2:7" ht="19.5" customHeight="1">
      <c r="B44" s="7"/>
      <c r="C44" s="5"/>
      <c r="D44" s="5"/>
      <c r="G44" s="13"/>
    </row>
    <row r="45" spans="2:7" ht="19.5" customHeight="1">
      <c r="B45" s="7"/>
      <c r="C45" s="5"/>
      <c r="D45" s="5"/>
      <c r="G45" s="13"/>
    </row>
    <row r="46" spans="2:7" ht="19.5" customHeight="1">
      <c r="B46" s="7"/>
      <c r="C46" s="5"/>
      <c r="D46" s="5"/>
      <c r="G46" s="13"/>
    </row>
    <row r="47" spans="2:7" ht="19.5" customHeight="1">
      <c r="B47" s="7"/>
      <c r="C47" s="5"/>
      <c r="D47" s="5"/>
      <c r="G47" s="13"/>
    </row>
    <row r="48" spans="2:7" ht="19.5" customHeight="1">
      <c r="B48" s="7"/>
      <c r="C48" s="5"/>
      <c r="D48" s="5"/>
      <c r="G48" s="13"/>
    </row>
    <row r="49" spans="2:7" ht="19.5" customHeight="1">
      <c r="B49" s="7"/>
      <c r="C49" s="5"/>
      <c r="D49" s="5"/>
      <c r="G49" s="13"/>
    </row>
    <row r="50" spans="2:7" ht="19.5" customHeight="1">
      <c r="B50" s="7"/>
      <c r="C50" s="5"/>
      <c r="D50" s="5"/>
      <c r="G50" s="13"/>
    </row>
    <row r="51" spans="2:7" ht="19.5" customHeight="1">
      <c r="B51" s="7"/>
      <c r="C51" s="5"/>
      <c r="D51" s="5"/>
      <c r="G51" s="13"/>
    </row>
    <row r="52" spans="2:7" ht="19.5" customHeight="1">
      <c r="B52" s="7"/>
      <c r="C52" s="5"/>
      <c r="D52" s="5"/>
      <c r="G52" s="13"/>
    </row>
    <row r="53" spans="2:7" ht="19.5" customHeight="1">
      <c r="B53" s="7"/>
      <c r="C53" s="5"/>
      <c r="D53" s="5"/>
      <c r="G53" s="13"/>
    </row>
    <row r="54" spans="2:7" ht="19.5" customHeight="1">
      <c r="B54" s="7"/>
      <c r="C54" s="5"/>
      <c r="D54" s="5"/>
      <c r="G54" s="13"/>
    </row>
    <row r="55" spans="2:7" ht="19.5" customHeight="1">
      <c r="B55" s="7"/>
      <c r="C55" s="5"/>
      <c r="D55" s="5"/>
      <c r="G55" s="13"/>
    </row>
    <row r="56" spans="2:7" ht="19.5" customHeight="1">
      <c r="B56" s="7"/>
      <c r="C56" s="5"/>
      <c r="D56" s="5"/>
      <c r="G56" s="13"/>
    </row>
    <row r="57" spans="2:7" ht="19.5" customHeight="1">
      <c r="B57" s="7"/>
      <c r="C57" s="5"/>
      <c r="D57" s="5"/>
      <c r="G57" s="13"/>
    </row>
    <row r="58" spans="2:7" ht="19.5" customHeight="1">
      <c r="B58" s="7"/>
      <c r="C58" s="5"/>
      <c r="D58" s="5"/>
      <c r="G58" s="13"/>
    </row>
    <row r="59" spans="2:7" ht="19.5" customHeight="1">
      <c r="B59" s="7"/>
      <c r="C59" s="5"/>
      <c r="D59" s="5"/>
      <c r="G59" s="13"/>
    </row>
    <row r="60" spans="2:7" ht="19.5" customHeight="1">
      <c r="B60" s="7"/>
      <c r="C60" s="5"/>
      <c r="D60" s="5"/>
      <c r="G60" s="13"/>
    </row>
    <row r="61" spans="2:7" ht="19.5" customHeight="1">
      <c r="B61" s="7"/>
      <c r="C61" s="5"/>
      <c r="D61" s="5"/>
      <c r="G61" s="13"/>
    </row>
    <row r="62" spans="2:7" ht="19.5" customHeight="1">
      <c r="B62" s="7"/>
      <c r="C62" s="5"/>
      <c r="D62" s="5"/>
      <c r="G62" s="13"/>
    </row>
    <row r="63" spans="2:4" ht="19.5" customHeight="1">
      <c r="B63" s="7"/>
      <c r="C63" s="5"/>
      <c r="D63" s="5"/>
    </row>
    <row r="64" spans="2:4" ht="15">
      <c r="B64" s="7"/>
      <c r="C64" s="5"/>
      <c r="D64" s="5"/>
    </row>
    <row r="65" spans="2:4" ht="15">
      <c r="B65" s="7"/>
      <c r="C65" s="5"/>
      <c r="D65" s="5"/>
    </row>
    <row r="66" spans="2:4" ht="15">
      <c r="B66" s="7"/>
      <c r="C66" s="5"/>
      <c r="D66" s="5"/>
    </row>
    <row r="67" spans="2:4" ht="15">
      <c r="B67" s="7"/>
      <c r="C67" s="5"/>
      <c r="D67" s="5"/>
    </row>
    <row r="68" spans="2:4" ht="15">
      <c r="B68" s="7"/>
      <c r="C68" s="5"/>
      <c r="D68" s="5"/>
    </row>
    <row r="69" spans="2:4" ht="15">
      <c r="B69" s="7"/>
      <c r="C69" s="5"/>
      <c r="D69" s="5"/>
    </row>
    <row r="70" spans="2:4" ht="15">
      <c r="B70" s="7"/>
      <c r="C70" s="5"/>
      <c r="D70" s="5"/>
    </row>
    <row r="71" spans="2:4" ht="15">
      <c r="B71" s="7"/>
      <c r="C71" s="5"/>
      <c r="D71" s="5"/>
    </row>
    <row r="72" spans="2:4" ht="15">
      <c r="B72" s="7"/>
      <c r="C72" s="5"/>
      <c r="D72" s="5"/>
    </row>
    <row r="73" spans="2:4" ht="15">
      <c r="B73" s="7"/>
      <c r="C73" s="5"/>
      <c r="D73" s="5"/>
    </row>
    <row r="74" spans="2:4" ht="15">
      <c r="B74" s="7"/>
      <c r="C74" s="5"/>
      <c r="D74" s="5"/>
    </row>
    <row r="75" spans="2:4" ht="15">
      <c r="B75" s="7"/>
      <c r="C75" s="5"/>
      <c r="D75" s="5"/>
    </row>
    <row r="76" spans="2:4" ht="15">
      <c r="B76" s="7"/>
      <c r="C76" s="5"/>
      <c r="D76" s="5"/>
    </row>
    <row r="77" spans="2:4" ht="15">
      <c r="B77" s="7"/>
      <c r="C77" s="5"/>
      <c r="D77" s="5"/>
    </row>
    <row r="78" spans="2:4" ht="15">
      <c r="B78" s="7"/>
      <c r="C78" s="5"/>
      <c r="D78" s="5"/>
    </row>
    <row r="79" spans="2:4" ht="15">
      <c r="B79" s="7"/>
      <c r="C79" s="5"/>
      <c r="D79" s="5"/>
    </row>
    <row r="80" spans="2:4" ht="15">
      <c r="B80" s="7"/>
      <c r="C80" s="5"/>
      <c r="D80" s="5"/>
    </row>
    <row r="81" spans="2:4" ht="15">
      <c r="B81" s="7"/>
      <c r="C81" s="5"/>
      <c r="D81" s="5"/>
    </row>
    <row r="82" spans="2:4" ht="15">
      <c r="B82" s="7"/>
      <c r="C82" s="5"/>
      <c r="D82" s="5"/>
    </row>
    <row r="83" spans="2:4" ht="15">
      <c r="B83" s="7"/>
      <c r="C83" s="5"/>
      <c r="D83" s="5"/>
    </row>
    <row r="84" spans="2:4" ht="15">
      <c r="B84" s="7"/>
      <c r="C84" s="5"/>
      <c r="D84" s="5"/>
    </row>
    <row r="85" spans="2:4" ht="15">
      <c r="B85" s="7"/>
      <c r="C85" s="5"/>
      <c r="D85" s="5"/>
    </row>
    <row r="86" spans="2:4" ht="15">
      <c r="B86" s="7"/>
      <c r="C86" s="5"/>
      <c r="D86" s="5"/>
    </row>
    <row r="87" spans="2:4" ht="15">
      <c r="B87" s="7"/>
      <c r="C87" s="5"/>
      <c r="D87" s="5"/>
    </row>
    <row r="88" spans="2:4" ht="15">
      <c r="B88" s="7"/>
      <c r="C88" s="5"/>
      <c r="D88" s="5"/>
    </row>
    <row r="89" spans="2:4" ht="15">
      <c r="B89" s="7"/>
      <c r="C89" s="5"/>
      <c r="D89" s="5"/>
    </row>
    <row r="90" spans="2:4" ht="15">
      <c r="B90" s="7"/>
      <c r="C90" s="5"/>
      <c r="D90" s="5"/>
    </row>
    <row r="91" spans="2:4" ht="15">
      <c r="B91" s="7"/>
      <c r="C91" s="5"/>
      <c r="D91" s="5"/>
    </row>
    <row r="92" spans="2:4" ht="15">
      <c r="B92" s="7"/>
      <c r="C92" s="5"/>
      <c r="D92" s="5"/>
    </row>
    <row r="93" spans="2:4" ht="15">
      <c r="B93" s="7"/>
      <c r="C93" s="5"/>
      <c r="D93" s="5"/>
    </row>
    <row r="94" spans="2:4" ht="15">
      <c r="B94" s="7"/>
      <c r="C94" s="5"/>
      <c r="D94" s="5"/>
    </row>
    <row r="95" spans="2:4" ht="15">
      <c r="B95" s="7"/>
      <c r="C95" s="5"/>
      <c r="D95" s="5"/>
    </row>
    <row r="96" spans="2:4" ht="15">
      <c r="B96" s="7"/>
      <c r="C96" s="5"/>
      <c r="D96" s="5"/>
    </row>
    <row r="97" spans="2:4" ht="15">
      <c r="B97" s="7"/>
      <c r="C97" s="5"/>
      <c r="D97" s="5"/>
    </row>
    <row r="98" spans="2:4" ht="15">
      <c r="B98" s="7"/>
      <c r="C98" s="5"/>
      <c r="D98" s="5"/>
    </row>
    <row r="99" spans="2:4" ht="15">
      <c r="B99" s="7"/>
      <c r="C99" s="5"/>
      <c r="D99" s="5"/>
    </row>
    <row r="100" spans="2:4" ht="15">
      <c r="B100" s="7"/>
      <c r="C100" s="5"/>
      <c r="D100" s="5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</sheetData>
  <sheetProtection password="E212" sheet="1" objects="1" scenarios="1"/>
  <mergeCells count="3">
    <mergeCell ref="A1:G1"/>
    <mergeCell ref="A3:B3"/>
    <mergeCell ref="F3:H3"/>
  </mergeCells>
  <printOptions/>
  <pageMargins left="0.51" right="0.24" top="0.61" bottom="0.27" header="0.17" footer="0.17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J417"/>
  <sheetViews>
    <sheetView workbookViewId="0" topLeftCell="A1">
      <selection activeCell="B5" sqref="B5:L16"/>
    </sheetView>
  </sheetViews>
  <sheetFormatPr defaultColWidth="11.421875" defaultRowHeight="12.75"/>
  <cols>
    <col min="1" max="1" width="6.7109375" style="2" bestFit="1" customWidth="1"/>
    <col min="2" max="2" width="6.8515625" style="2" bestFit="1" customWidth="1"/>
    <col min="3" max="3" width="15.7109375" style="0" customWidth="1"/>
    <col min="4" max="4" width="14.00390625" style="0" customWidth="1"/>
    <col min="5" max="5" width="6.7109375" style="8" customWidth="1"/>
    <col min="6" max="6" width="22.7109375" style="12" bestFit="1" customWidth="1"/>
    <col min="7" max="7" width="12.57421875" style="14" customWidth="1"/>
    <col min="8" max="8" width="7.00390625" style="8" hidden="1" customWidth="1"/>
    <col min="9" max="9" width="7.7109375" style="0" bestFit="1" customWidth="1"/>
    <col min="10" max="10" width="11.57421875" style="0" hidden="1" customWidth="1"/>
  </cols>
  <sheetData>
    <row r="1" spans="1:9" s="1" customFormat="1" ht="34.5" customHeight="1">
      <c r="A1" s="42" t="s">
        <v>13</v>
      </c>
      <c r="B1" s="42"/>
      <c r="C1" s="42"/>
      <c r="D1" s="42"/>
      <c r="E1" s="42"/>
      <c r="F1" s="42"/>
      <c r="G1" s="42"/>
      <c r="H1" s="26"/>
      <c r="I1" s="27"/>
    </row>
    <row r="2" spans="1:9" s="1" customFormat="1" ht="34.5" customHeight="1">
      <c r="A2" s="40"/>
      <c r="B2" s="40"/>
      <c r="C2" s="40"/>
      <c r="D2" s="40"/>
      <c r="E2" s="40"/>
      <c r="F2" s="40"/>
      <c r="G2" s="40"/>
      <c r="H2" s="26"/>
      <c r="I2" s="27"/>
    </row>
    <row r="3" spans="1:9" s="50" customFormat="1" ht="34.5" customHeight="1">
      <c r="A3" s="47" t="s">
        <v>15</v>
      </c>
      <c r="B3" s="47"/>
      <c r="C3" s="48" t="s">
        <v>16</v>
      </c>
      <c r="D3" s="28" t="s">
        <v>11</v>
      </c>
      <c r="E3" s="28"/>
      <c r="F3" s="43"/>
      <c r="G3" s="43"/>
      <c r="H3" s="43"/>
      <c r="I3" s="49"/>
    </row>
    <row r="4" spans="1:9" ht="34.5" customHeight="1">
      <c r="A4" s="44" t="s">
        <v>7</v>
      </c>
      <c r="B4" s="44" t="s">
        <v>1</v>
      </c>
      <c r="C4" s="44" t="s">
        <v>2</v>
      </c>
      <c r="D4" s="44" t="s">
        <v>3</v>
      </c>
      <c r="E4" s="44" t="s">
        <v>146</v>
      </c>
      <c r="F4" s="44" t="s">
        <v>5</v>
      </c>
      <c r="G4" s="44" t="s">
        <v>6</v>
      </c>
      <c r="H4" s="44" t="s">
        <v>4</v>
      </c>
      <c r="I4" s="44" t="s">
        <v>147</v>
      </c>
    </row>
    <row r="5" spans="1:10" ht="24" customHeight="1">
      <c r="A5" s="39">
        <v>1</v>
      </c>
      <c r="B5" s="32">
        <v>322</v>
      </c>
      <c r="C5" s="38" t="s">
        <v>141</v>
      </c>
      <c r="D5" s="38" t="s">
        <v>244</v>
      </c>
      <c r="E5" s="33">
        <v>78</v>
      </c>
      <c r="F5" s="12" t="s">
        <v>251</v>
      </c>
      <c r="G5" s="16">
        <v>0.001518287037037037</v>
      </c>
      <c r="H5" s="33" t="s">
        <v>150</v>
      </c>
      <c r="I5" s="32" t="str">
        <f aca="true" t="shared" si="0" ref="I5:I16">IF(J5&gt;29,H5&amp;J5,IF(J5&gt;19,H5&amp;"HK",IF(J5&lt;=1,H5&amp;"Sch.D",IF(J5=2,H5&amp;"Sch.C",IF(J5=3,H5&amp;"Sch.B",IF(J5=4,H5&amp;"Sch.A",IF(J5=5,H5&amp;"JB",IF(J5=6,H5&amp;"JA",))))))))</f>
        <v>MHK</v>
      </c>
      <c r="J5" s="32">
        <f aca="true" ca="1" t="shared" si="1" ref="J5:J16">IF((YEAR(NOW())-E5-1900)&gt;29,INT((YEAR(NOW())-E5-1900)/5)*5,IF((YEAR(NOW())-E5-1900)&gt;19,YEAR(NOW())-E5-1900,INT((YEAR(NOW())-E5-1900)/2-3)))</f>
        <v>27</v>
      </c>
    </row>
    <row r="6" spans="1:10" ht="24" customHeight="1">
      <c r="A6" s="39">
        <v>2</v>
      </c>
      <c r="B6" s="32">
        <v>367</v>
      </c>
      <c r="C6" s="38" t="s">
        <v>157</v>
      </c>
      <c r="D6" s="38" t="s">
        <v>158</v>
      </c>
      <c r="E6" s="33">
        <v>72</v>
      </c>
      <c r="F6" s="12" t="s">
        <v>159</v>
      </c>
      <c r="G6" s="16">
        <v>0.0015199074074074075</v>
      </c>
      <c r="H6" s="33" t="s">
        <v>151</v>
      </c>
      <c r="I6" s="32" t="str">
        <f t="shared" si="0"/>
        <v>W30</v>
      </c>
      <c r="J6" s="32">
        <f ca="1" t="shared" si="1"/>
        <v>30</v>
      </c>
    </row>
    <row r="7" spans="1:10" ht="24" customHeight="1">
      <c r="A7" s="39">
        <v>3</v>
      </c>
      <c r="B7" s="32">
        <v>347</v>
      </c>
      <c r="C7" s="8" t="s">
        <v>196</v>
      </c>
      <c r="D7" s="38" t="s">
        <v>140</v>
      </c>
      <c r="E7" s="33">
        <v>89</v>
      </c>
      <c r="F7" s="12" t="s">
        <v>88</v>
      </c>
      <c r="G7" s="16">
        <v>0.0015208333333333332</v>
      </c>
      <c r="H7" s="33" t="s">
        <v>150</v>
      </c>
      <c r="I7" s="32" t="str">
        <f t="shared" si="0"/>
        <v>MJB</v>
      </c>
      <c r="J7" s="32">
        <f ca="1" t="shared" si="1"/>
        <v>5</v>
      </c>
    </row>
    <row r="8" spans="1:10" ht="24" customHeight="1">
      <c r="A8" s="39">
        <v>4</v>
      </c>
      <c r="B8" s="32">
        <v>36</v>
      </c>
      <c r="C8" s="9" t="s">
        <v>26</v>
      </c>
      <c r="D8" s="9" t="s">
        <v>27</v>
      </c>
      <c r="E8" s="10">
        <v>89</v>
      </c>
      <c r="F8" s="9" t="s">
        <v>28</v>
      </c>
      <c r="G8" s="16">
        <v>0.0015283564814814814</v>
      </c>
      <c r="H8" s="10" t="s">
        <v>150</v>
      </c>
      <c r="I8" s="32" t="str">
        <f t="shared" si="0"/>
        <v>MJB</v>
      </c>
      <c r="J8" s="32">
        <f ca="1" t="shared" si="1"/>
        <v>5</v>
      </c>
    </row>
    <row r="9" spans="1:10" ht="24" customHeight="1">
      <c r="A9" s="39">
        <v>5</v>
      </c>
      <c r="B9" s="32">
        <v>29</v>
      </c>
      <c r="C9" s="9" t="s">
        <v>65</v>
      </c>
      <c r="D9" s="9" t="s">
        <v>75</v>
      </c>
      <c r="E9" s="10">
        <v>70</v>
      </c>
      <c r="F9" s="9" t="s">
        <v>62</v>
      </c>
      <c r="G9" s="30">
        <v>0.0015296296296296297</v>
      </c>
      <c r="H9" s="10" t="s">
        <v>150</v>
      </c>
      <c r="I9" s="32" t="str">
        <f t="shared" si="0"/>
        <v>M35</v>
      </c>
      <c r="J9" s="32">
        <f ca="1" t="shared" si="1"/>
        <v>35</v>
      </c>
    </row>
    <row r="10" spans="1:10" ht="24" customHeight="1">
      <c r="A10" s="39">
        <v>6</v>
      </c>
      <c r="B10" s="32">
        <v>196</v>
      </c>
      <c r="C10" s="8" t="s">
        <v>141</v>
      </c>
      <c r="D10" s="8" t="s">
        <v>142</v>
      </c>
      <c r="E10" s="33">
        <v>89</v>
      </c>
      <c r="F10" s="12" t="s">
        <v>138</v>
      </c>
      <c r="G10" s="16">
        <v>0.001531712962962963</v>
      </c>
      <c r="H10" s="10" t="s">
        <v>150</v>
      </c>
      <c r="I10" s="32" t="str">
        <f t="shared" si="0"/>
        <v>MJB</v>
      </c>
      <c r="J10" s="32">
        <f ca="1" t="shared" si="1"/>
        <v>5</v>
      </c>
    </row>
    <row r="11" spans="1:10" ht="24" customHeight="1">
      <c r="A11" s="39">
        <v>7</v>
      </c>
      <c r="B11" s="32">
        <v>317</v>
      </c>
      <c r="C11" s="38" t="s">
        <v>231</v>
      </c>
      <c r="D11" s="38" t="s">
        <v>232</v>
      </c>
      <c r="E11" s="33">
        <v>89</v>
      </c>
      <c r="F11" s="12" t="s">
        <v>233</v>
      </c>
      <c r="G11" s="16">
        <v>0.0015326388888888887</v>
      </c>
      <c r="H11" s="33" t="s">
        <v>150</v>
      </c>
      <c r="I11" s="32" t="str">
        <f t="shared" si="0"/>
        <v>MJB</v>
      </c>
      <c r="J11" s="32">
        <f ca="1" t="shared" si="1"/>
        <v>5</v>
      </c>
    </row>
    <row r="12" spans="1:10" ht="24" customHeight="1">
      <c r="A12" s="39">
        <v>8</v>
      </c>
      <c r="B12" s="32">
        <v>328</v>
      </c>
      <c r="C12" s="38" t="s">
        <v>221</v>
      </c>
      <c r="D12" s="38" t="s">
        <v>14</v>
      </c>
      <c r="E12" s="33">
        <v>82</v>
      </c>
      <c r="F12" s="12" t="s">
        <v>222</v>
      </c>
      <c r="G12" s="16">
        <v>0.0015380787037037038</v>
      </c>
      <c r="H12" s="33" t="s">
        <v>150</v>
      </c>
      <c r="I12" s="32" t="str">
        <f t="shared" si="0"/>
        <v>MHK</v>
      </c>
      <c r="J12" s="32">
        <f ca="1" t="shared" si="1"/>
        <v>23</v>
      </c>
    </row>
    <row r="13" spans="1:10" ht="24" customHeight="1">
      <c r="A13" s="39">
        <v>9</v>
      </c>
      <c r="B13" s="32">
        <v>331</v>
      </c>
      <c r="C13" s="38" t="s">
        <v>210</v>
      </c>
      <c r="D13" s="38" t="s">
        <v>211</v>
      </c>
      <c r="E13" s="33">
        <v>59</v>
      </c>
      <c r="F13" s="12" t="s">
        <v>110</v>
      </c>
      <c r="G13" s="16">
        <v>0.0015814814814814815</v>
      </c>
      <c r="H13" s="33" t="s">
        <v>150</v>
      </c>
      <c r="I13" s="32" t="str">
        <f t="shared" si="0"/>
        <v>M45</v>
      </c>
      <c r="J13" s="32">
        <f ca="1" t="shared" si="1"/>
        <v>45</v>
      </c>
    </row>
    <row r="14" spans="1:10" ht="24" customHeight="1">
      <c r="A14" s="39">
        <v>10</v>
      </c>
      <c r="B14" s="32">
        <v>35</v>
      </c>
      <c r="C14" s="9" t="s">
        <v>71</v>
      </c>
      <c r="D14" s="9" t="s">
        <v>72</v>
      </c>
      <c r="E14" s="10">
        <v>90</v>
      </c>
      <c r="F14" s="9" t="s">
        <v>62</v>
      </c>
      <c r="G14" s="30">
        <v>0.0016932870370370372</v>
      </c>
      <c r="H14" s="10" t="s">
        <v>150</v>
      </c>
      <c r="I14" s="32" t="str">
        <f t="shared" si="0"/>
        <v>MSch.A</v>
      </c>
      <c r="J14" s="32">
        <f ca="1" t="shared" si="1"/>
        <v>4</v>
      </c>
    </row>
    <row r="15" spans="1:10" ht="24" customHeight="1">
      <c r="A15" s="39">
        <v>11</v>
      </c>
      <c r="B15" s="32">
        <v>34</v>
      </c>
      <c r="C15" s="9" t="s">
        <v>69</v>
      </c>
      <c r="D15" s="9" t="s">
        <v>70</v>
      </c>
      <c r="E15" s="10">
        <v>89</v>
      </c>
      <c r="F15" s="9" t="s">
        <v>62</v>
      </c>
      <c r="G15" s="30" t="s">
        <v>252</v>
      </c>
      <c r="H15" s="10" t="s">
        <v>150</v>
      </c>
      <c r="I15" s="32" t="str">
        <f t="shared" si="0"/>
        <v>MJB</v>
      </c>
      <c r="J15" s="32">
        <f ca="1" t="shared" si="1"/>
        <v>5</v>
      </c>
    </row>
    <row r="16" spans="1:10" ht="24" customHeight="1">
      <c r="A16" s="39">
        <v>12</v>
      </c>
      <c r="B16" s="32">
        <v>37</v>
      </c>
      <c r="C16" s="9" t="s">
        <v>89</v>
      </c>
      <c r="D16" s="9" t="s">
        <v>90</v>
      </c>
      <c r="E16" s="10">
        <v>68</v>
      </c>
      <c r="F16" s="9" t="s">
        <v>91</v>
      </c>
      <c r="G16" s="30" t="s">
        <v>252</v>
      </c>
      <c r="H16" s="10" t="s">
        <v>151</v>
      </c>
      <c r="I16" s="32" t="str">
        <f t="shared" si="0"/>
        <v>W35</v>
      </c>
      <c r="J16" s="32">
        <f ca="1" t="shared" si="1"/>
        <v>35</v>
      </c>
    </row>
    <row r="17" spans="2:10" ht="24" customHeight="1">
      <c r="B17" s="7"/>
      <c r="C17" s="3"/>
      <c r="D17" s="3"/>
      <c r="E17" s="4"/>
      <c r="F17" s="3"/>
      <c r="G17" s="20"/>
      <c r="H17" s="10"/>
      <c r="I17" s="2"/>
      <c r="J17" s="2"/>
    </row>
    <row r="18" spans="2:10" ht="24" customHeight="1">
      <c r="B18" s="7"/>
      <c r="C18" s="3"/>
      <c r="D18" s="3"/>
      <c r="E18" s="4"/>
      <c r="F18" s="3"/>
      <c r="G18" s="20"/>
      <c r="H18" s="10"/>
      <c r="I18" s="2"/>
      <c r="J18" s="2"/>
    </row>
    <row r="19" spans="2:10" ht="24" customHeight="1">
      <c r="B19" s="7"/>
      <c r="C19" s="3"/>
      <c r="D19" s="3"/>
      <c r="E19" s="4"/>
      <c r="F19" s="3"/>
      <c r="G19" s="20"/>
      <c r="H19" s="10"/>
      <c r="I19" s="2"/>
      <c r="J19" s="2"/>
    </row>
    <row r="20" spans="2:10" ht="24" customHeight="1">
      <c r="B20" s="7"/>
      <c r="C20" s="24"/>
      <c r="D20" s="25"/>
      <c r="E20" s="23"/>
      <c r="G20" s="16"/>
      <c r="H20" s="10"/>
      <c r="I20" s="2"/>
      <c r="J20" s="2"/>
    </row>
    <row r="21" spans="2:10" ht="24" customHeight="1">
      <c r="B21" s="7"/>
      <c r="C21" s="24"/>
      <c r="D21" s="25"/>
      <c r="E21" s="23"/>
      <c r="G21" s="16"/>
      <c r="H21" s="10"/>
      <c r="I21" s="2"/>
      <c r="J21" s="2"/>
    </row>
    <row r="22" spans="2:10" ht="24" customHeight="1">
      <c r="B22" s="7"/>
      <c r="C22" s="3"/>
      <c r="D22" s="3"/>
      <c r="E22" s="4"/>
      <c r="F22" s="3"/>
      <c r="G22" s="20"/>
      <c r="H22" s="10"/>
      <c r="I22" s="2"/>
      <c r="J22" s="2"/>
    </row>
    <row r="23" spans="2:10" ht="24" customHeight="1">
      <c r="B23" s="7"/>
      <c r="C23" s="3"/>
      <c r="D23" s="3"/>
      <c r="E23" s="4"/>
      <c r="F23" s="3"/>
      <c r="G23" s="20"/>
      <c r="H23" s="10"/>
      <c r="I23" s="2"/>
      <c r="J23" s="2"/>
    </row>
    <row r="24" spans="2:10" ht="24" customHeight="1">
      <c r="B24" s="7"/>
      <c r="C24" s="3"/>
      <c r="D24" s="3"/>
      <c r="E24" s="4"/>
      <c r="F24" s="3"/>
      <c r="G24" s="20"/>
      <c r="H24" s="10"/>
      <c r="I24" s="2"/>
      <c r="J24" s="2"/>
    </row>
    <row r="25" spans="2:10" ht="24" customHeight="1">
      <c r="B25" s="7"/>
      <c r="C25" s="24"/>
      <c r="D25" s="25"/>
      <c r="E25" s="23"/>
      <c r="G25" s="16"/>
      <c r="H25" s="10"/>
      <c r="I25" s="2"/>
      <c r="J25" s="2"/>
    </row>
    <row r="26" spans="2:10" ht="24" customHeight="1">
      <c r="B26" s="7"/>
      <c r="C26" s="24"/>
      <c r="D26" s="25"/>
      <c r="E26" s="23"/>
      <c r="G26" s="16"/>
      <c r="H26" s="10"/>
      <c r="I26" s="2"/>
      <c r="J26" s="2"/>
    </row>
    <row r="27" spans="2:8" ht="24" customHeight="1">
      <c r="B27" s="7"/>
      <c r="C27" s="6"/>
      <c r="D27" s="6"/>
      <c r="E27" s="10"/>
      <c r="F27" s="11"/>
      <c r="G27" s="15"/>
      <c r="H27" s="10"/>
    </row>
    <row r="28" spans="2:8" ht="24" customHeight="1">
      <c r="B28" s="7"/>
      <c r="C28" s="6"/>
      <c r="D28" s="6"/>
      <c r="E28" s="10"/>
      <c r="F28" s="11"/>
      <c r="G28" s="15"/>
      <c r="H28" s="10"/>
    </row>
    <row r="29" spans="2:8" ht="19.5" customHeight="1">
      <c r="B29" s="7"/>
      <c r="C29" s="6"/>
      <c r="D29" s="6"/>
      <c r="E29" s="10"/>
      <c r="F29" s="11"/>
      <c r="G29" s="15"/>
      <c r="H29" s="10"/>
    </row>
    <row r="30" spans="2:8" ht="19.5" customHeight="1">
      <c r="B30" s="7"/>
      <c r="C30" s="6"/>
      <c r="D30" s="6"/>
      <c r="E30" s="10"/>
      <c r="F30" s="11"/>
      <c r="G30" s="15"/>
      <c r="H30" s="10"/>
    </row>
    <row r="31" spans="2:8" ht="19.5" customHeight="1">
      <c r="B31" s="7"/>
      <c r="C31" s="6"/>
      <c r="D31" s="6"/>
      <c r="E31" s="9"/>
      <c r="F31" s="11"/>
      <c r="G31" s="15"/>
      <c r="H31" s="9"/>
    </row>
    <row r="32" spans="2:8" ht="19.5" customHeight="1">
      <c r="B32" s="7"/>
      <c r="C32" s="6"/>
      <c r="D32" s="6"/>
      <c r="E32" s="9"/>
      <c r="F32" s="11"/>
      <c r="G32" s="15"/>
      <c r="H32" s="9"/>
    </row>
    <row r="33" spans="2:8" ht="19.5" customHeight="1">
      <c r="B33" s="7"/>
      <c r="C33" s="6"/>
      <c r="D33" s="6"/>
      <c r="E33" s="9"/>
      <c r="F33" s="11"/>
      <c r="G33" s="15"/>
      <c r="H33" s="9"/>
    </row>
    <row r="34" spans="2:8" ht="19.5" customHeight="1">
      <c r="B34" s="7"/>
      <c r="C34" s="6"/>
      <c r="D34" s="6"/>
      <c r="E34" s="9"/>
      <c r="F34" s="11"/>
      <c r="G34" s="15"/>
      <c r="H34" s="9"/>
    </row>
    <row r="35" spans="2:8" ht="19.5" customHeight="1">
      <c r="B35" s="7"/>
      <c r="C35" s="6"/>
      <c r="D35" s="6"/>
      <c r="E35" s="9"/>
      <c r="F35" s="11"/>
      <c r="G35" s="15"/>
      <c r="H35" s="9"/>
    </row>
    <row r="36" spans="2:8" ht="19.5" customHeight="1">
      <c r="B36" s="7"/>
      <c r="C36" s="6"/>
      <c r="D36" s="6"/>
      <c r="E36" s="9"/>
      <c r="F36" s="11"/>
      <c r="G36" s="15"/>
      <c r="H36" s="9"/>
    </row>
    <row r="37" spans="2:8" ht="19.5" customHeight="1">
      <c r="B37" s="7"/>
      <c r="C37" s="6"/>
      <c r="D37" s="6"/>
      <c r="E37" s="9"/>
      <c r="F37" s="11"/>
      <c r="G37" s="15"/>
      <c r="H37" s="9"/>
    </row>
    <row r="38" spans="2:8" ht="19.5" customHeight="1">
      <c r="B38" s="7"/>
      <c r="C38" s="6"/>
      <c r="D38" s="6"/>
      <c r="E38" s="9"/>
      <c r="F38" s="11"/>
      <c r="G38" s="15"/>
      <c r="H38" s="9"/>
    </row>
    <row r="39" spans="2:8" ht="19.5" customHeight="1">
      <c r="B39" s="7"/>
      <c r="C39" s="6"/>
      <c r="D39" s="6"/>
      <c r="E39" s="9"/>
      <c r="F39" s="11"/>
      <c r="G39" s="15"/>
      <c r="H39" s="9"/>
    </row>
    <row r="40" spans="2:8" ht="19.5" customHeight="1">
      <c r="B40" s="7"/>
      <c r="C40" s="6"/>
      <c r="D40" s="6"/>
      <c r="E40" s="9"/>
      <c r="F40" s="11"/>
      <c r="G40" s="15"/>
      <c r="H40" s="9"/>
    </row>
    <row r="41" spans="2:7" ht="19.5" customHeight="1">
      <c r="B41" s="7"/>
      <c r="C41" s="5"/>
      <c r="D41" s="5"/>
      <c r="G41" s="15"/>
    </row>
    <row r="42" spans="2:7" ht="19.5" customHeight="1">
      <c r="B42" s="7"/>
      <c r="C42" s="5"/>
      <c r="D42" s="5"/>
      <c r="G42" s="15"/>
    </row>
    <row r="43" spans="2:7" ht="19.5" customHeight="1">
      <c r="B43" s="7"/>
      <c r="C43" s="5"/>
      <c r="D43" s="5"/>
      <c r="G43" s="13"/>
    </row>
    <row r="44" spans="2:7" ht="19.5" customHeight="1">
      <c r="B44" s="7"/>
      <c r="C44" s="5"/>
      <c r="D44" s="5"/>
      <c r="G44" s="13"/>
    </row>
    <row r="45" spans="2:7" ht="19.5" customHeight="1">
      <c r="B45" s="7"/>
      <c r="C45" s="5"/>
      <c r="D45" s="5"/>
      <c r="G45" s="13"/>
    </row>
    <row r="46" spans="2:7" ht="19.5" customHeight="1">
      <c r="B46" s="7"/>
      <c r="C46" s="5"/>
      <c r="D46" s="5"/>
      <c r="G46" s="13"/>
    </row>
    <row r="47" spans="2:7" ht="19.5" customHeight="1">
      <c r="B47" s="7"/>
      <c r="C47" s="5"/>
      <c r="D47" s="5"/>
      <c r="G47" s="13"/>
    </row>
    <row r="48" spans="2:7" ht="19.5" customHeight="1">
      <c r="B48" s="7"/>
      <c r="C48" s="5"/>
      <c r="D48" s="5"/>
      <c r="G48" s="13"/>
    </row>
    <row r="49" spans="2:7" ht="19.5" customHeight="1">
      <c r="B49" s="7"/>
      <c r="C49" s="5"/>
      <c r="D49" s="5"/>
      <c r="G49" s="13"/>
    </row>
    <row r="50" spans="2:7" ht="19.5" customHeight="1">
      <c r="B50" s="7"/>
      <c r="C50" s="5"/>
      <c r="D50" s="5"/>
      <c r="G50" s="13"/>
    </row>
    <row r="51" spans="2:7" ht="19.5" customHeight="1">
      <c r="B51" s="7"/>
      <c r="C51" s="5"/>
      <c r="D51" s="5"/>
      <c r="G51" s="13"/>
    </row>
    <row r="52" spans="2:7" ht="19.5" customHeight="1">
      <c r="B52" s="7"/>
      <c r="C52" s="5"/>
      <c r="D52" s="5"/>
      <c r="G52" s="13"/>
    </row>
    <row r="53" spans="2:7" ht="19.5" customHeight="1">
      <c r="B53" s="7"/>
      <c r="C53" s="5"/>
      <c r="D53" s="5"/>
      <c r="G53" s="13"/>
    </row>
    <row r="54" spans="2:7" ht="19.5" customHeight="1">
      <c r="B54" s="7"/>
      <c r="C54" s="5"/>
      <c r="D54" s="5"/>
      <c r="G54" s="13"/>
    </row>
    <row r="55" spans="2:7" ht="19.5" customHeight="1">
      <c r="B55" s="7"/>
      <c r="C55" s="5"/>
      <c r="D55" s="5"/>
      <c r="G55" s="13"/>
    </row>
    <row r="56" spans="2:7" ht="19.5" customHeight="1">
      <c r="B56" s="7"/>
      <c r="C56" s="5"/>
      <c r="D56" s="5"/>
      <c r="G56" s="13"/>
    </row>
    <row r="57" spans="2:7" ht="19.5" customHeight="1">
      <c r="B57" s="7"/>
      <c r="C57" s="5"/>
      <c r="D57" s="5"/>
      <c r="G57" s="13"/>
    </row>
    <row r="58" spans="2:7" ht="19.5" customHeight="1">
      <c r="B58" s="7"/>
      <c r="C58" s="5"/>
      <c r="D58" s="5"/>
      <c r="G58" s="13"/>
    </row>
    <row r="59" spans="2:7" ht="19.5" customHeight="1">
      <c r="B59" s="7"/>
      <c r="C59" s="5"/>
      <c r="D59" s="5"/>
      <c r="G59" s="13"/>
    </row>
    <row r="60" spans="2:7" ht="19.5" customHeight="1">
      <c r="B60" s="7"/>
      <c r="C60" s="5"/>
      <c r="D60" s="5"/>
      <c r="G60" s="13"/>
    </row>
    <row r="61" spans="2:7" ht="19.5" customHeight="1">
      <c r="B61" s="7"/>
      <c r="C61" s="5"/>
      <c r="D61" s="5"/>
      <c r="G61" s="13"/>
    </row>
    <row r="62" spans="2:7" ht="19.5" customHeight="1">
      <c r="B62" s="7"/>
      <c r="C62" s="5"/>
      <c r="D62" s="5"/>
      <c r="G62" s="13"/>
    </row>
    <row r="63" spans="2:7" ht="19.5" customHeight="1">
      <c r="B63" s="7"/>
      <c r="C63" s="5"/>
      <c r="D63" s="5"/>
      <c r="G63" s="13"/>
    </row>
    <row r="64" spans="2:7" ht="19.5" customHeight="1">
      <c r="B64" s="7"/>
      <c r="C64" s="5"/>
      <c r="D64" s="5"/>
      <c r="G64" s="13"/>
    </row>
    <row r="65" spans="2:4" ht="19.5" customHeight="1">
      <c r="B65" s="7"/>
      <c r="C65" s="5"/>
      <c r="D65" s="5"/>
    </row>
    <row r="66" spans="2:4" ht="19.5" customHeight="1">
      <c r="B66" s="7"/>
      <c r="C66" s="5"/>
      <c r="D66" s="5"/>
    </row>
    <row r="67" spans="2:4" ht="19.5" customHeight="1">
      <c r="B67" s="7"/>
      <c r="C67" s="5"/>
      <c r="D67" s="5"/>
    </row>
    <row r="68" spans="2:4" ht="19.5" customHeight="1">
      <c r="B68" s="7"/>
      <c r="C68" s="5"/>
      <c r="D68" s="5"/>
    </row>
    <row r="69" spans="2:4" ht="19.5" customHeight="1">
      <c r="B69" s="7"/>
      <c r="C69" s="5"/>
      <c r="D69" s="5"/>
    </row>
    <row r="70" spans="2:4" ht="19.5" customHeight="1">
      <c r="B70" s="7"/>
      <c r="C70" s="5"/>
      <c r="D70" s="5"/>
    </row>
    <row r="71" spans="2:4" ht="19.5" customHeight="1">
      <c r="B71" s="7"/>
      <c r="C71" s="5"/>
      <c r="D71" s="5"/>
    </row>
    <row r="72" spans="2:4" ht="19.5" customHeight="1">
      <c r="B72" s="7"/>
      <c r="C72" s="5"/>
      <c r="D72" s="5"/>
    </row>
    <row r="73" spans="2:4" ht="15">
      <c r="B73" s="7"/>
      <c r="C73" s="5"/>
      <c r="D73" s="5"/>
    </row>
    <row r="74" spans="2:4" ht="15">
      <c r="B74" s="7"/>
      <c r="C74" s="5"/>
      <c r="D74" s="5"/>
    </row>
    <row r="75" spans="2:4" ht="15">
      <c r="B75" s="7"/>
      <c r="C75" s="5"/>
      <c r="D75" s="5"/>
    </row>
    <row r="76" spans="2:4" ht="15">
      <c r="B76" s="7"/>
      <c r="C76" s="5"/>
      <c r="D76" s="5"/>
    </row>
    <row r="77" spans="2:4" ht="15">
      <c r="B77" s="7"/>
      <c r="C77" s="5"/>
      <c r="D77" s="5"/>
    </row>
    <row r="78" spans="2:4" ht="15">
      <c r="B78" s="7"/>
      <c r="C78" s="5"/>
      <c r="D78" s="5"/>
    </row>
    <row r="79" spans="2:4" ht="15">
      <c r="B79" s="7"/>
      <c r="C79" s="5"/>
      <c r="D79" s="5"/>
    </row>
    <row r="80" spans="2:4" ht="15">
      <c r="B80" s="7"/>
      <c r="C80" s="5"/>
      <c r="D80" s="5"/>
    </row>
    <row r="81" spans="2:4" ht="15">
      <c r="B81" s="7"/>
      <c r="C81" s="5"/>
      <c r="D81" s="5"/>
    </row>
    <row r="82" spans="2:4" ht="15">
      <c r="B82" s="7"/>
      <c r="C82" s="5"/>
      <c r="D82" s="5"/>
    </row>
    <row r="83" spans="2:4" ht="15">
      <c r="B83" s="7"/>
      <c r="C83" s="5"/>
      <c r="D83" s="5"/>
    </row>
    <row r="84" spans="2:4" ht="15">
      <c r="B84" s="7"/>
      <c r="C84" s="5"/>
      <c r="D84" s="5"/>
    </row>
    <row r="85" spans="2:4" ht="15">
      <c r="B85" s="7"/>
      <c r="C85" s="5"/>
      <c r="D85" s="5"/>
    </row>
    <row r="86" spans="2:4" ht="15">
      <c r="B86" s="7"/>
      <c r="C86" s="5"/>
      <c r="D86" s="5"/>
    </row>
    <row r="87" spans="2:4" ht="15">
      <c r="B87" s="7"/>
      <c r="C87" s="5"/>
      <c r="D87" s="5"/>
    </row>
    <row r="88" spans="2:4" ht="15">
      <c r="B88" s="7"/>
      <c r="C88" s="5"/>
      <c r="D88" s="5"/>
    </row>
    <row r="89" spans="2:4" ht="15">
      <c r="B89" s="7"/>
      <c r="C89" s="5"/>
      <c r="D89" s="5"/>
    </row>
    <row r="90" spans="2:4" ht="15">
      <c r="B90" s="7"/>
      <c r="C90" s="5"/>
      <c r="D90" s="5"/>
    </row>
    <row r="91" spans="2:4" ht="15">
      <c r="B91" s="7"/>
      <c r="C91" s="5"/>
      <c r="D91" s="5"/>
    </row>
    <row r="92" spans="2:4" ht="15">
      <c r="B92" s="7"/>
      <c r="C92" s="5"/>
      <c r="D92" s="5"/>
    </row>
    <row r="93" spans="2:4" ht="15">
      <c r="B93" s="7"/>
      <c r="C93" s="5"/>
      <c r="D93" s="5"/>
    </row>
    <row r="94" spans="2:4" ht="15">
      <c r="B94" s="7"/>
      <c r="C94" s="5"/>
      <c r="D94" s="5"/>
    </row>
    <row r="95" spans="2:4" ht="15">
      <c r="B95" s="7"/>
      <c r="C95" s="5"/>
      <c r="D95" s="5"/>
    </row>
    <row r="96" spans="2:4" ht="15">
      <c r="B96" s="7"/>
      <c r="C96" s="5"/>
      <c r="D96" s="5"/>
    </row>
    <row r="97" spans="2:4" ht="15">
      <c r="B97" s="7"/>
      <c r="C97" s="5"/>
      <c r="D97" s="5"/>
    </row>
    <row r="98" spans="2:4" ht="15">
      <c r="B98" s="7"/>
      <c r="C98" s="5"/>
      <c r="D98" s="5"/>
    </row>
    <row r="99" spans="2:4" ht="15">
      <c r="B99" s="7"/>
      <c r="C99" s="5"/>
      <c r="D99" s="5"/>
    </row>
    <row r="100" spans="2:4" ht="15">
      <c r="B100" s="7"/>
      <c r="C100" s="5"/>
      <c r="D100" s="5"/>
    </row>
    <row r="101" spans="2:4" ht="15">
      <c r="B101" s="7"/>
      <c r="C101" s="5"/>
      <c r="D101" s="5"/>
    </row>
    <row r="102" spans="2:4" ht="15">
      <c r="B102" s="7"/>
      <c r="C102" s="5"/>
      <c r="D102" s="5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</sheetData>
  <sheetProtection password="E212" sheet="1" objects="1" scenarios="1"/>
  <mergeCells count="3">
    <mergeCell ref="A1:G1"/>
    <mergeCell ref="A3:B3"/>
    <mergeCell ref="F3:H3"/>
  </mergeCells>
  <printOptions/>
  <pageMargins left="0.75" right="0.24" top="0.7" bottom="0.26" header="0.2" footer="0.17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J415"/>
  <sheetViews>
    <sheetView workbookViewId="0" topLeftCell="A1">
      <selection activeCell="B5" sqref="B5:L16"/>
    </sheetView>
  </sheetViews>
  <sheetFormatPr defaultColWidth="11.421875" defaultRowHeight="12.75"/>
  <cols>
    <col min="1" max="1" width="6.7109375" style="2" bestFit="1" customWidth="1"/>
    <col min="2" max="2" width="9.7109375" style="2" customWidth="1"/>
    <col min="3" max="4" width="15.7109375" style="0" customWidth="1"/>
    <col min="5" max="5" width="6.7109375" style="8" customWidth="1"/>
    <col min="6" max="6" width="18.140625" style="12" customWidth="1"/>
    <col min="7" max="7" width="12.57421875" style="14" customWidth="1"/>
    <col min="8" max="8" width="7.00390625" style="8" hidden="1" customWidth="1"/>
    <col min="10" max="10" width="11.57421875" style="0" hidden="1" customWidth="1"/>
  </cols>
  <sheetData>
    <row r="1" spans="1:9" s="1" customFormat="1" ht="34.5" customHeight="1">
      <c r="A1" s="42" t="s">
        <v>13</v>
      </c>
      <c r="B1" s="42"/>
      <c r="C1" s="42"/>
      <c r="D1" s="42"/>
      <c r="E1" s="42"/>
      <c r="F1" s="42"/>
      <c r="G1" s="42"/>
      <c r="H1" s="26"/>
      <c r="I1" s="27"/>
    </row>
    <row r="2" spans="1:9" s="1" customFormat="1" ht="34.5" customHeight="1">
      <c r="A2" s="40"/>
      <c r="B2" s="40"/>
      <c r="C2" s="40"/>
      <c r="D2" s="40"/>
      <c r="E2" s="40"/>
      <c r="F2" s="40"/>
      <c r="G2" s="40"/>
      <c r="H2" s="26"/>
      <c r="I2" s="27"/>
    </row>
    <row r="3" spans="1:9" s="50" customFormat="1" ht="34.5" customHeight="1">
      <c r="A3" s="47" t="s">
        <v>15</v>
      </c>
      <c r="B3" s="47"/>
      <c r="C3" s="48" t="s">
        <v>16</v>
      </c>
      <c r="D3" s="28" t="s">
        <v>12</v>
      </c>
      <c r="E3" s="28"/>
      <c r="F3" s="43"/>
      <c r="G3" s="43"/>
      <c r="H3" s="43"/>
      <c r="I3" s="49"/>
    </row>
    <row r="4" spans="1:9" ht="34.5" customHeight="1">
      <c r="A4" s="44" t="s">
        <v>7</v>
      </c>
      <c r="B4" s="44" t="s">
        <v>1</v>
      </c>
      <c r="C4" s="44" t="s">
        <v>2</v>
      </c>
      <c r="D4" s="44" t="s">
        <v>3</v>
      </c>
      <c r="E4" s="44" t="s">
        <v>146</v>
      </c>
      <c r="F4" s="44" t="s">
        <v>5</v>
      </c>
      <c r="G4" s="44" t="s">
        <v>6</v>
      </c>
      <c r="H4" s="44" t="s">
        <v>4</v>
      </c>
      <c r="I4" s="44" t="s">
        <v>147</v>
      </c>
    </row>
    <row r="5" spans="1:10" ht="24" customHeight="1">
      <c r="A5" s="39">
        <v>1</v>
      </c>
      <c r="B5" s="32">
        <v>384</v>
      </c>
      <c r="C5" s="38" t="s">
        <v>169</v>
      </c>
      <c r="D5" s="38" t="s">
        <v>170</v>
      </c>
      <c r="E5" s="33">
        <v>86</v>
      </c>
      <c r="F5" s="12" t="s">
        <v>166</v>
      </c>
      <c r="G5" s="16">
        <v>0.0014844907407407409</v>
      </c>
      <c r="H5" s="33" t="s">
        <v>150</v>
      </c>
      <c r="I5" s="32" t="str">
        <f aca="true" t="shared" si="0" ref="I5:I16">IF(J5&gt;29,H5&amp;J5,IF(J5&gt;19,H5&amp;"HK",IF(J5&lt;=1,H5&amp;"Sch.D",IF(J5=2,H5&amp;"Sch.C",IF(J5=3,H5&amp;"Sch.B",IF(J5=4,H5&amp;"Sch.A",IF(J5=5,H5&amp;"JB",IF(J5=6,H5&amp;"JA",))))))))</f>
        <v>MJA</v>
      </c>
      <c r="J5" s="32">
        <f aca="true" ca="1" t="shared" si="1" ref="J5:J16">IF((YEAR(NOW())-E5-1900)&gt;29,INT((YEAR(NOW())-E5-1900)/5)*5,IF((YEAR(NOW())-E5-1900)&gt;19,YEAR(NOW())-E5-1900,INT((YEAR(NOW())-E5-1900)/2-3)))</f>
        <v>6</v>
      </c>
    </row>
    <row r="6" spans="1:10" ht="24" customHeight="1">
      <c r="A6" s="39">
        <v>2</v>
      </c>
      <c r="B6" s="32">
        <v>351</v>
      </c>
      <c r="C6" s="38" t="s">
        <v>188</v>
      </c>
      <c r="D6" s="38" t="s">
        <v>189</v>
      </c>
      <c r="E6" s="33">
        <v>85</v>
      </c>
      <c r="F6" s="12" t="s">
        <v>88</v>
      </c>
      <c r="G6" s="16">
        <v>0.001603587962962963</v>
      </c>
      <c r="H6" s="33" t="s">
        <v>150</v>
      </c>
      <c r="I6" s="32" t="str">
        <f t="shared" si="0"/>
        <v>MHK</v>
      </c>
      <c r="J6" s="32">
        <f ca="1" t="shared" si="1"/>
        <v>20</v>
      </c>
    </row>
    <row r="7" spans="1:10" ht="24" customHeight="1">
      <c r="A7" s="39">
        <v>3</v>
      </c>
      <c r="B7" s="32">
        <v>197</v>
      </c>
      <c r="C7" s="8" t="s">
        <v>143</v>
      </c>
      <c r="D7" s="8" t="s">
        <v>144</v>
      </c>
      <c r="E7" s="33">
        <v>89</v>
      </c>
      <c r="F7" s="12" t="s">
        <v>138</v>
      </c>
      <c r="G7" s="16">
        <v>0.001605902777777778</v>
      </c>
      <c r="H7" s="10" t="s">
        <v>151</v>
      </c>
      <c r="I7" s="32" t="str">
        <f t="shared" si="0"/>
        <v>WJB</v>
      </c>
      <c r="J7" s="32">
        <f ca="1" t="shared" si="1"/>
        <v>5</v>
      </c>
    </row>
    <row r="8" spans="1:10" ht="24" customHeight="1">
      <c r="A8" s="39">
        <v>4</v>
      </c>
      <c r="B8" s="32">
        <v>343</v>
      </c>
      <c r="C8" s="8" t="s">
        <v>199</v>
      </c>
      <c r="D8" s="38" t="s">
        <v>198</v>
      </c>
      <c r="E8" s="33">
        <v>54</v>
      </c>
      <c r="F8" s="12" t="s">
        <v>62</v>
      </c>
      <c r="G8" s="16">
        <v>0.0016199074074074074</v>
      </c>
      <c r="H8" s="33" t="s">
        <v>150</v>
      </c>
      <c r="I8" s="32" t="str">
        <f t="shared" si="0"/>
        <v>M50</v>
      </c>
      <c r="J8" s="32">
        <f ca="1" t="shared" si="1"/>
        <v>50</v>
      </c>
    </row>
    <row r="9" spans="1:10" ht="24" customHeight="1">
      <c r="A9" s="39">
        <v>5</v>
      </c>
      <c r="B9" s="32">
        <v>349</v>
      </c>
      <c r="C9" s="8" t="s">
        <v>192</v>
      </c>
      <c r="D9" s="38" t="s">
        <v>193</v>
      </c>
      <c r="E9" s="33">
        <v>89</v>
      </c>
      <c r="F9" s="12" t="s">
        <v>88</v>
      </c>
      <c r="G9" s="16">
        <v>0.0016355324074074074</v>
      </c>
      <c r="H9" s="33" t="s">
        <v>151</v>
      </c>
      <c r="I9" s="32" t="str">
        <f t="shared" si="0"/>
        <v>WJB</v>
      </c>
      <c r="J9" s="32">
        <f ca="1" t="shared" si="1"/>
        <v>5</v>
      </c>
    </row>
    <row r="10" spans="1:10" ht="24" customHeight="1">
      <c r="A10" s="39">
        <v>6</v>
      </c>
      <c r="B10" s="32">
        <v>318</v>
      </c>
      <c r="C10" s="38" t="s">
        <v>234</v>
      </c>
      <c r="D10" s="38" t="s">
        <v>235</v>
      </c>
      <c r="E10" s="33">
        <v>61</v>
      </c>
      <c r="F10" s="12" t="s">
        <v>236</v>
      </c>
      <c r="G10" s="16">
        <v>0.0016370370370370373</v>
      </c>
      <c r="H10" s="33" t="s">
        <v>150</v>
      </c>
      <c r="I10" s="32" t="str">
        <f t="shared" si="0"/>
        <v>M40</v>
      </c>
      <c r="J10" s="32">
        <f ca="1" t="shared" si="1"/>
        <v>40</v>
      </c>
    </row>
    <row r="11" spans="1:10" ht="24" customHeight="1">
      <c r="A11" s="39">
        <v>7</v>
      </c>
      <c r="B11" s="32">
        <v>326</v>
      </c>
      <c r="C11" s="38" t="s">
        <v>225</v>
      </c>
      <c r="D11" s="38" t="s">
        <v>226</v>
      </c>
      <c r="E11" s="8">
        <v>65</v>
      </c>
      <c r="F11" s="12" t="s">
        <v>227</v>
      </c>
      <c r="G11" s="16">
        <v>0.001651273148148148</v>
      </c>
      <c r="H11" s="33" t="s">
        <v>151</v>
      </c>
      <c r="I11" s="32" t="str">
        <f t="shared" si="0"/>
        <v>W40</v>
      </c>
      <c r="J11" s="32">
        <f ca="1" t="shared" si="1"/>
        <v>40</v>
      </c>
    </row>
    <row r="12" spans="1:10" ht="24" customHeight="1">
      <c r="A12" s="39">
        <v>8</v>
      </c>
      <c r="B12" s="32">
        <v>38</v>
      </c>
      <c r="C12" s="9" t="s">
        <v>92</v>
      </c>
      <c r="D12" s="9" t="s">
        <v>68</v>
      </c>
      <c r="E12" s="10">
        <v>78</v>
      </c>
      <c r="F12" s="9" t="s">
        <v>88</v>
      </c>
      <c r="G12" s="30">
        <v>0.0016614583333333334</v>
      </c>
      <c r="H12" s="10" t="s">
        <v>151</v>
      </c>
      <c r="I12" s="32" t="str">
        <f t="shared" si="0"/>
        <v>WHK</v>
      </c>
      <c r="J12" s="32">
        <f ca="1" t="shared" si="1"/>
        <v>27</v>
      </c>
    </row>
    <row r="13" spans="1:10" ht="24" customHeight="1">
      <c r="A13" s="39">
        <v>9</v>
      </c>
      <c r="B13" s="32">
        <v>385</v>
      </c>
      <c r="C13" s="38" t="s">
        <v>167</v>
      </c>
      <c r="D13" s="38" t="s">
        <v>168</v>
      </c>
      <c r="E13" s="33">
        <v>89</v>
      </c>
      <c r="F13" s="12" t="s">
        <v>166</v>
      </c>
      <c r="G13" s="16">
        <v>0.0016734953703703703</v>
      </c>
      <c r="H13" s="33" t="s">
        <v>150</v>
      </c>
      <c r="I13" s="32" t="str">
        <f t="shared" si="0"/>
        <v>MJB</v>
      </c>
      <c r="J13" s="32">
        <f ca="1" t="shared" si="1"/>
        <v>5</v>
      </c>
    </row>
    <row r="14" spans="1:10" ht="24" customHeight="1">
      <c r="A14" s="39">
        <v>10</v>
      </c>
      <c r="B14" s="32">
        <v>348</v>
      </c>
      <c r="C14" s="8" t="s">
        <v>194</v>
      </c>
      <c r="D14" s="38" t="s">
        <v>195</v>
      </c>
      <c r="E14" s="33">
        <v>89</v>
      </c>
      <c r="F14" s="12" t="s">
        <v>88</v>
      </c>
      <c r="G14" s="16" t="s">
        <v>252</v>
      </c>
      <c r="H14" s="33" t="s">
        <v>151</v>
      </c>
      <c r="I14" s="32" t="str">
        <f t="shared" si="0"/>
        <v>WJB</v>
      </c>
      <c r="J14" s="32">
        <f ca="1" t="shared" si="1"/>
        <v>5</v>
      </c>
    </row>
    <row r="15" spans="1:10" ht="24" customHeight="1">
      <c r="A15" s="39">
        <v>11</v>
      </c>
      <c r="B15" s="32">
        <v>39</v>
      </c>
      <c r="C15" s="9" t="s">
        <v>93</v>
      </c>
      <c r="D15" s="9" t="s">
        <v>94</v>
      </c>
      <c r="E15" s="10">
        <v>67</v>
      </c>
      <c r="F15" s="9" t="s">
        <v>95</v>
      </c>
      <c r="G15" s="30" t="s">
        <v>252</v>
      </c>
      <c r="H15" s="10" t="s">
        <v>150</v>
      </c>
      <c r="I15" s="32" t="str">
        <f t="shared" si="0"/>
        <v>M35</v>
      </c>
      <c r="J15" s="32">
        <f ca="1" t="shared" si="1"/>
        <v>35</v>
      </c>
    </row>
    <row r="16" spans="1:10" ht="24" customHeight="1">
      <c r="A16" s="39">
        <v>12</v>
      </c>
      <c r="B16" s="32">
        <v>60</v>
      </c>
      <c r="C16" s="8" t="s">
        <v>111</v>
      </c>
      <c r="D16" s="8" t="s">
        <v>112</v>
      </c>
      <c r="E16" s="33">
        <v>67</v>
      </c>
      <c r="F16" s="12" t="s">
        <v>113</v>
      </c>
      <c r="G16" s="16" t="s">
        <v>252</v>
      </c>
      <c r="H16" s="10" t="s">
        <v>151</v>
      </c>
      <c r="I16" s="32" t="str">
        <f t="shared" si="0"/>
        <v>W35</v>
      </c>
      <c r="J16" s="32">
        <f ca="1" t="shared" si="1"/>
        <v>35</v>
      </c>
    </row>
    <row r="17" spans="2:10" ht="24" customHeight="1">
      <c r="B17" s="7"/>
      <c r="C17" s="24"/>
      <c r="D17" s="25"/>
      <c r="E17" s="23"/>
      <c r="G17" s="16"/>
      <c r="H17" s="10"/>
      <c r="I17" s="2"/>
      <c r="J17" s="2"/>
    </row>
    <row r="18" spans="2:10" ht="24" customHeight="1">
      <c r="B18" s="7"/>
      <c r="C18" s="24"/>
      <c r="D18" s="24"/>
      <c r="E18" s="23"/>
      <c r="G18" s="16"/>
      <c r="H18" s="10"/>
      <c r="I18" s="2"/>
      <c r="J18" s="2"/>
    </row>
    <row r="19" spans="2:10" ht="24" customHeight="1">
      <c r="B19" s="7"/>
      <c r="C19" s="24"/>
      <c r="D19" s="24"/>
      <c r="E19" s="23"/>
      <c r="G19" s="16"/>
      <c r="H19" s="10"/>
      <c r="I19" s="2"/>
      <c r="J19" s="2"/>
    </row>
    <row r="20" spans="2:10" ht="24" customHeight="1">
      <c r="B20" s="7"/>
      <c r="C20" s="3"/>
      <c r="D20" s="3"/>
      <c r="E20" s="4"/>
      <c r="F20" s="3"/>
      <c r="G20" s="20"/>
      <c r="H20" s="10"/>
      <c r="I20" s="2"/>
      <c r="J20" s="2"/>
    </row>
    <row r="21" spans="2:10" ht="24" customHeight="1">
      <c r="B21" s="7"/>
      <c r="C21" s="24"/>
      <c r="D21" s="25"/>
      <c r="E21" s="23"/>
      <c r="G21" s="16"/>
      <c r="H21" s="10"/>
      <c r="I21" s="2"/>
      <c r="J21" s="2"/>
    </row>
    <row r="22" spans="2:10" ht="24" customHeight="1">
      <c r="B22" s="7"/>
      <c r="C22" s="24"/>
      <c r="D22" s="24"/>
      <c r="E22" s="23"/>
      <c r="G22" s="16"/>
      <c r="H22" s="10"/>
      <c r="I22" s="2"/>
      <c r="J22" s="2"/>
    </row>
    <row r="23" spans="2:10" ht="24" customHeight="1">
      <c r="B23" s="7"/>
      <c r="C23" s="24"/>
      <c r="D23" s="24"/>
      <c r="E23" s="23"/>
      <c r="G23" s="16"/>
      <c r="H23" s="10"/>
      <c r="I23" s="2"/>
      <c r="J23" s="2"/>
    </row>
    <row r="24" spans="2:10" ht="24" customHeight="1">
      <c r="B24" s="7"/>
      <c r="C24" s="3"/>
      <c r="D24" s="3"/>
      <c r="E24" s="4"/>
      <c r="F24" s="3"/>
      <c r="G24" s="20"/>
      <c r="H24" s="10"/>
      <c r="I24" s="2"/>
      <c r="J24" s="2"/>
    </row>
    <row r="25" spans="2:8" ht="24" customHeight="1">
      <c r="B25" s="7"/>
      <c r="C25" s="6"/>
      <c r="D25" s="6"/>
      <c r="E25" s="10"/>
      <c r="F25" s="11"/>
      <c r="G25" s="15"/>
      <c r="H25" s="10"/>
    </row>
    <row r="26" spans="2:8" ht="19.5" customHeight="1">
      <c r="B26" s="7"/>
      <c r="C26" s="6"/>
      <c r="D26" s="6"/>
      <c r="E26" s="10"/>
      <c r="F26" s="11"/>
      <c r="G26" s="15"/>
      <c r="H26" s="10"/>
    </row>
    <row r="27" spans="2:8" ht="19.5" customHeight="1">
      <c r="B27" s="7"/>
      <c r="C27" s="6"/>
      <c r="D27" s="6"/>
      <c r="E27" s="10"/>
      <c r="F27" s="11"/>
      <c r="G27" s="15"/>
      <c r="H27" s="10"/>
    </row>
    <row r="28" spans="2:8" ht="19.5" customHeight="1">
      <c r="B28" s="7"/>
      <c r="C28" s="6"/>
      <c r="D28" s="6"/>
      <c r="E28" s="10"/>
      <c r="F28" s="11"/>
      <c r="G28" s="15"/>
      <c r="H28" s="10"/>
    </row>
    <row r="29" spans="2:8" ht="19.5" customHeight="1">
      <c r="B29" s="7"/>
      <c r="C29" s="6"/>
      <c r="D29" s="6"/>
      <c r="E29" s="9"/>
      <c r="F29" s="11"/>
      <c r="G29" s="15"/>
      <c r="H29" s="9"/>
    </row>
    <row r="30" spans="2:8" ht="19.5" customHeight="1">
      <c r="B30" s="7"/>
      <c r="C30" s="6"/>
      <c r="D30" s="6"/>
      <c r="E30" s="9"/>
      <c r="F30" s="11"/>
      <c r="G30" s="15"/>
      <c r="H30" s="9"/>
    </row>
    <row r="31" spans="2:8" ht="19.5" customHeight="1">
      <c r="B31" s="7"/>
      <c r="C31" s="6"/>
      <c r="D31" s="6"/>
      <c r="E31" s="9"/>
      <c r="F31" s="11"/>
      <c r="G31" s="15"/>
      <c r="H31" s="9"/>
    </row>
    <row r="32" spans="2:8" ht="19.5" customHeight="1">
      <c r="B32" s="7"/>
      <c r="C32" s="6"/>
      <c r="D32" s="6"/>
      <c r="E32" s="9"/>
      <c r="F32" s="11"/>
      <c r="G32" s="15"/>
      <c r="H32" s="9"/>
    </row>
    <row r="33" spans="2:8" ht="19.5" customHeight="1">
      <c r="B33" s="7"/>
      <c r="C33" s="6"/>
      <c r="D33" s="6"/>
      <c r="E33" s="9"/>
      <c r="F33" s="11"/>
      <c r="G33" s="15"/>
      <c r="H33" s="9"/>
    </row>
    <row r="34" spans="2:8" ht="19.5" customHeight="1">
      <c r="B34" s="7"/>
      <c r="C34" s="6"/>
      <c r="D34" s="6"/>
      <c r="E34" s="9"/>
      <c r="F34" s="11"/>
      <c r="G34" s="15"/>
      <c r="H34" s="9"/>
    </row>
    <row r="35" spans="2:8" ht="19.5" customHeight="1">
      <c r="B35" s="7"/>
      <c r="C35" s="6"/>
      <c r="D35" s="6"/>
      <c r="E35" s="9"/>
      <c r="F35" s="11"/>
      <c r="G35" s="15"/>
      <c r="H35" s="9"/>
    </row>
    <row r="36" spans="2:8" ht="19.5" customHeight="1">
      <c r="B36" s="7"/>
      <c r="C36" s="6"/>
      <c r="D36" s="6"/>
      <c r="E36" s="9"/>
      <c r="F36" s="11"/>
      <c r="G36" s="15"/>
      <c r="H36" s="9"/>
    </row>
    <row r="37" spans="2:8" ht="19.5" customHeight="1">
      <c r="B37" s="7"/>
      <c r="C37" s="6"/>
      <c r="D37" s="6"/>
      <c r="E37" s="9"/>
      <c r="F37" s="11"/>
      <c r="G37" s="15"/>
      <c r="H37" s="9"/>
    </row>
    <row r="38" spans="2:8" ht="19.5" customHeight="1">
      <c r="B38" s="7"/>
      <c r="C38" s="6"/>
      <c r="D38" s="6"/>
      <c r="E38" s="9"/>
      <c r="F38" s="11"/>
      <c r="G38" s="15"/>
      <c r="H38" s="9"/>
    </row>
    <row r="39" spans="2:7" ht="19.5" customHeight="1">
      <c r="B39" s="7"/>
      <c r="C39" s="5"/>
      <c r="D39" s="5"/>
      <c r="G39" s="15"/>
    </row>
    <row r="40" spans="2:7" ht="19.5" customHeight="1">
      <c r="B40" s="7"/>
      <c r="C40" s="5"/>
      <c r="D40" s="5"/>
      <c r="G40" s="15"/>
    </row>
    <row r="41" spans="2:7" ht="19.5" customHeight="1">
      <c r="B41" s="7"/>
      <c r="C41" s="5"/>
      <c r="D41" s="5"/>
      <c r="G41" s="13"/>
    </row>
    <row r="42" spans="2:7" ht="19.5" customHeight="1">
      <c r="B42" s="7"/>
      <c r="C42" s="5"/>
      <c r="D42" s="5"/>
      <c r="G42" s="13"/>
    </row>
    <row r="43" spans="2:7" ht="19.5" customHeight="1">
      <c r="B43" s="7"/>
      <c r="C43" s="5"/>
      <c r="D43" s="5"/>
      <c r="G43" s="13"/>
    </row>
    <row r="44" spans="2:7" ht="19.5" customHeight="1">
      <c r="B44" s="7"/>
      <c r="C44" s="5"/>
      <c r="D44" s="5"/>
      <c r="G44" s="13"/>
    </row>
    <row r="45" spans="2:7" ht="19.5" customHeight="1">
      <c r="B45" s="7"/>
      <c r="C45" s="5"/>
      <c r="D45" s="5"/>
      <c r="G45" s="13"/>
    </row>
    <row r="46" spans="2:7" ht="19.5" customHeight="1">
      <c r="B46" s="7"/>
      <c r="C46" s="5"/>
      <c r="D46" s="5"/>
      <c r="G46" s="13"/>
    </row>
    <row r="47" spans="2:7" ht="19.5" customHeight="1">
      <c r="B47" s="7"/>
      <c r="C47" s="5"/>
      <c r="D47" s="5"/>
      <c r="G47" s="13"/>
    </row>
    <row r="48" spans="2:7" ht="19.5" customHeight="1">
      <c r="B48" s="7"/>
      <c r="C48" s="5"/>
      <c r="D48" s="5"/>
      <c r="G48" s="13"/>
    </row>
    <row r="49" spans="2:7" ht="19.5" customHeight="1">
      <c r="B49" s="7"/>
      <c r="C49" s="5"/>
      <c r="D49" s="5"/>
      <c r="G49" s="13"/>
    </row>
    <row r="50" spans="2:7" ht="19.5" customHeight="1">
      <c r="B50" s="7"/>
      <c r="C50" s="5"/>
      <c r="D50" s="5"/>
      <c r="G50" s="13"/>
    </row>
    <row r="51" spans="2:7" ht="19.5" customHeight="1">
      <c r="B51" s="7"/>
      <c r="C51" s="5"/>
      <c r="D51" s="5"/>
      <c r="G51" s="13"/>
    </row>
    <row r="52" spans="2:7" ht="19.5" customHeight="1">
      <c r="B52" s="7"/>
      <c r="C52" s="5"/>
      <c r="D52" s="5"/>
      <c r="G52" s="13"/>
    </row>
    <row r="53" spans="2:7" ht="19.5" customHeight="1">
      <c r="B53" s="7"/>
      <c r="C53" s="5"/>
      <c r="D53" s="5"/>
      <c r="G53" s="13"/>
    </row>
    <row r="54" spans="2:7" ht="19.5" customHeight="1">
      <c r="B54" s="7"/>
      <c r="C54" s="5"/>
      <c r="D54" s="5"/>
      <c r="G54" s="13"/>
    </row>
    <row r="55" spans="2:7" ht="19.5" customHeight="1">
      <c r="B55" s="7"/>
      <c r="C55" s="5"/>
      <c r="D55" s="5"/>
      <c r="G55" s="13"/>
    </row>
    <row r="56" spans="2:7" ht="19.5" customHeight="1">
      <c r="B56" s="7"/>
      <c r="C56" s="5"/>
      <c r="D56" s="5"/>
      <c r="G56" s="13"/>
    </row>
    <row r="57" spans="2:7" ht="19.5" customHeight="1">
      <c r="B57" s="7"/>
      <c r="C57" s="5"/>
      <c r="D57" s="5"/>
      <c r="G57" s="13"/>
    </row>
    <row r="58" spans="2:7" ht="19.5" customHeight="1">
      <c r="B58" s="7"/>
      <c r="C58" s="5"/>
      <c r="D58" s="5"/>
      <c r="G58" s="13"/>
    </row>
    <row r="59" spans="2:7" ht="19.5" customHeight="1">
      <c r="B59" s="7"/>
      <c r="C59" s="5"/>
      <c r="D59" s="5"/>
      <c r="G59" s="13"/>
    </row>
    <row r="60" spans="2:7" ht="19.5" customHeight="1">
      <c r="B60" s="7"/>
      <c r="C60" s="5"/>
      <c r="D60" s="5"/>
      <c r="G60" s="13"/>
    </row>
    <row r="61" spans="2:7" ht="19.5" customHeight="1">
      <c r="B61" s="7"/>
      <c r="C61" s="5"/>
      <c r="D61" s="5"/>
      <c r="G61" s="13"/>
    </row>
    <row r="62" spans="2:7" ht="19.5" customHeight="1">
      <c r="B62" s="7"/>
      <c r="C62" s="5"/>
      <c r="D62" s="5"/>
      <c r="G62" s="13"/>
    </row>
    <row r="63" spans="2:4" ht="19.5" customHeight="1">
      <c r="B63" s="7"/>
      <c r="C63" s="5"/>
      <c r="D63" s="5"/>
    </row>
    <row r="64" spans="2:4" ht="19.5" customHeight="1">
      <c r="B64" s="7"/>
      <c r="C64" s="5"/>
      <c r="D64" s="5"/>
    </row>
    <row r="65" spans="2:4" ht="19.5" customHeight="1">
      <c r="B65" s="7"/>
      <c r="C65" s="5"/>
      <c r="D65" s="5"/>
    </row>
    <row r="66" spans="2:4" ht="19.5" customHeight="1">
      <c r="B66" s="7"/>
      <c r="C66" s="5"/>
      <c r="D66" s="5"/>
    </row>
    <row r="67" spans="2:4" ht="19.5" customHeight="1">
      <c r="B67" s="7"/>
      <c r="C67" s="5"/>
      <c r="D67" s="5"/>
    </row>
    <row r="68" spans="2:4" ht="19.5" customHeight="1">
      <c r="B68" s="7"/>
      <c r="C68" s="5"/>
      <c r="D68" s="5"/>
    </row>
    <row r="69" spans="2:4" ht="19.5" customHeight="1">
      <c r="B69" s="7"/>
      <c r="C69" s="5"/>
      <c r="D69" s="5"/>
    </row>
    <row r="70" spans="2:4" ht="19.5" customHeight="1">
      <c r="B70" s="7"/>
      <c r="C70" s="5"/>
      <c r="D70" s="5"/>
    </row>
    <row r="71" spans="2:4" ht="19.5" customHeight="1">
      <c r="B71" s="7"/>
      <c r="C71" s="5"/>
      <c r="D71" s="5"/>
    </row>
    <row r="72" spans="2:4" ht="19.5" customHeight="1">
      <c r="B72" s="7"/>
      <c r="C72" s="5"/>
      <c r="D72" s="5"/>
    </row>
    <row r="73" spans="2:4" ht="19.5" customHeight="1">
      <c r="B73" s="7"/>
      <c r="C73" s="5"/>
      <c r="D73" s="5"/>
    </row>
    <row r="74" spans="2:4" ht="19.5" customHeight="1">
      <c r="B74" s="7"/>
      <c r="C74" s="5"/>
      <c r="D74" s="5"/>
    </row>
    <row r="75" spans="2:4" ht="15">
      <c r="B75" s="7"/>
      <c r="C75" s="5"/>
      <c r="D75" s="5"/>
    </row>
    <row r="76" spans="2:4" ht="15">
      <c r="B76" s="7"/>
      <c r="C76" s="5"/>
      <c r="D76" s="5"/>
    </row>
    <row r="77" spans="2:4" ht="15">
      <c r="B77" s="7"/>
      <c r="C77" s="5"/>
      <c r="D77" s="5"/>
    </row>
    <row r="78" spans="2:4" ht="15">
      <c r="B78" s="7"/>
      <c r="C78" s="5"/>
      <c r="D78" s="5"/>
    </row>
    <row r="79" spans="2:4" ht="15">
      <c r="B79" s="7"/>
      <c r="C79" s="5"/>
      <c r="D79" s="5"/>
    </row>
    <row r="80" spans="2:4" ht="15">
      <c r="B80" s="7"/>
      <c r="C80" s="5"/>
      <c r="D80" s="5"/>
    </row>
    <row r="81" spans="2:4" ht="15">
      <c r="B81" s="7"/>
      <c r="C81" s="5"/>
      <c r="D81" s="5"/>
    </row>
    <row r="82" spans="2:4" ht="15">
      <c r="B82" s="7"/>
      <c r="C82" s="5"/>
      <c r="D82" s="5"/>
    </row>
    <row r="83" spans="2:4" ht="15">
      <c r="B83" s="7"/>
      <c r="C83" s="5"/>
      <c r="D83" s="5"/>
    </row>
    <row r="84" spans="2:4" ht="15">
      <c r="B84" s="7"/>
      <c r="C84" s="5"/>
      <c r="D84" s="5"/>
    </row>
    <row r="85" spans="2:4" ht="15">
      <c r="B85" s="7"/>
      <c r="C85" s="5"/>
      <c r="D85" s="5"/>
    </row>
    <row r="86" spans="2:4" ht="15">
      <c r="B86" s="7"/>
      <c r="C86" s="5"/>
      <c r="D86" s="5"/>
    </row>
    <row r="87" spans="2:4" ht="15">
      <c r="B87" s="7"/>
      <c r="C87" s="5"/>
      <c r="D87" s="5"/>
    </row>
    <row r="88" spans="2:4" ht="15">
      <c r="B88" s="7"/>
      <c r="C88" s="5"/>
      <c r="D88" s="5"/>
    </row>
    <row r="89" spans="2:4" ht="15">
      <c r="B89" s="7"/>
      <c r="C89" s="5"/>
      <c r="D89" s="5"/>
    </row>
    <row r="90" spans="2:4" ht="15">
      <c r="B90" s="7"/>
      <c r="C90" s="5"/>
      <c r="D90" s="5"/>
    </row>
    <row r="91" spans="2:4" ht="15">
      <c r="B91" s="7"/>
      <c r="C91" s="5"/>
      <c r="D91" s="5"/>
    </row>
    <row r="92" spans="2:4" ht="15">
      <c r="B92" s="7"/>
      <c r="C92" s="5"/>
      <c r="D92" s="5"/>
    </row>
    <row r="93" spans="2:4" ht="15">
      <c r="B93" s="7"/>
      <c r="C93" s="5"/>
      <c r="D93" s="5"/>
    </row>
    <row r="94" spans="2:4" ht="15">
      <c r="B94" s="7"/>
      <c r="C94" s="5"/>
      <c r="D94" s="5"/>
    </row>
    <row r="95" spans="2:4" ht="15">
      <c r="B95" s="7"/>
      <c r="C95" s="5"/>
      <c r="D95" s="5"/>
    </row>
    <row r="96" spans="2:4" ht="15">
      <c r="B96" s="7"/>
      <c r="C96" s="5"/>
      <c r="D96" s="5"/>
    </row>
    <row r="97" spans="2:4" ht="15">
      <c r="B97" s="7"/>
      <c r="C97" s="5"/>
      <c r="D97" s="5"/>
    </row>
    <row r="98" spans="2:4" ht="15">
      <c r="B98" s="7"/>
      <c r="C98" s="5"/>
      <c r="D98" s="5"/>
    </row>
    <row r="99" spans="2:4" ht="15">
      <c r="B99" s="7"/>
      <c r="C99" s="5"/>
      <c r="D99" s="5"/>
    </row>
    <row r="100" spans="2:4" ht="15">
      <c r="B100" s="7"/>
      <c r="C100" s="5"/>
      <c r="D100" s="5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</sheetData>
  <sheetProtection password="E212" sheet="1" objects="1" scenarios="1"/>
  <mergeCells count="3">
    <mergeCell ref="A1:G1"/>
    <mergeCell ref="A3:B3"/>
    <mergeCell ref="F3:H3"/>
  </mergeCells>
  <printOptions/>
  <pageMargins left="0.75" right="0.28" top="0.69" bottom="1" header="0.4921259845" footer="0.4921259845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J415"/>
  <sheetViews>
    <sheetView workbookViewId="0" topLeftCell="A1">
      <selection activeCell="G6" sqref="G6"/>
    </sheetView>
  </sheetViews>
  <sheetFormatPr defaultColWidth="11.421875" defaultRowHeight="12.75"/>
  <cols>
    <col min="1" max="1" width="6.7109375" style="2" bestFit="1" customWidth="1"/>
    <col min="2" max="2" width="6.8515625" style="2" bestFit="1" customWidth="1"/>
    <col min="3" max="3" width="15.00390625" style="0" bestFit="1" customWidth="1"/>
    <col min="4" max="4" width="11.7109375" style="0" bestFit="1" customWidth="1"/>
    <col min="5" max="5" width="6.7109375" style="8" customWidth="1"/>
    <col min="6" max="6" width="23.421875" style="12" bestFit="1" customWidth="1"/>
    <col min="7" max="7" width="12.57421875" style="14" customWidth="1"/>
    <col min="8" max="8" width="7.00390625" style="8" hidden="1" customWidth="1"/>
    <col min="9" max="9" width="8.00390625" style="0" bestFit="1" customWidth="1"/>
    <col min="10" max="10" width="11.57421875" style="0" hidden="1" customWidth="1"/>
  </cols>
  <sheetData>
    <row r="1" spans="1:9" ht="34.5" customHeight="1">
      <c r="A1" s="42" t="s">
        <v>13</v>
      </c>
      <c r="B1" s="42"/>
      <c r="C1" s="42"/>
      <c r="D1" s="42"/>
      <c r="E1" s="42"/>
      <c r="F1" s="42"/>
      <c r="G1" s="42"/>
      <c r="H1" s="26"/>
      <c r="I1" s="27"/>
    </row>
    <row r="2" spans="1:9" ht="34.5" customHeight="1">
      <c r="A2" s="40"/>
      <c r="B2" s="40"/>
      <c r="C2" s="40"/>
      <c r="D2" s="40"/>
      <c r="E2" s="40"/>
      <c r="F2" s="40"/>
      <c r="G2" s="40"/>
      <c r="H2" s="26"/>
      <c r="I2" s="27"/>
    </row>
    <row r="3" spans="1:9" s="50" customFormat="1" ht="34.5" customHeight="1">
      <c r="A3" s="47" t="s">
        <v>15</v>
      </c>
      <c r="B3" s="47"/>
      <c r="C3" s="48" t="s">
        <v>16</v>
      </c>
      <c r="D3" s="28" t="s">
        <v>17</v>
      </c>
      <c r="E3" s="28"/>
      <c r="F3" s="43"/>
      <c r="G3" s="43"/>
      <c r="H3" s="43"/>
      <c r="I3" s="49"/>
    </row>
    <row r="4" spans="1:9" ht="34.5" customHeight="1">
      <c r="A4" s="44" t="s">
        <v>7</v>
      </c>
      <c r="B4" s="44" t="s">
        <v>1</v>
      </c>
      <c r="C4" s="44" t="s">
        <v>2</v>
      </c>
      <c r="D4" s="44" t="s">
        <v>3</v>
      </c>
      <c r="E4" s="44" t="s">
        <v>146</v>
      </c>
      <c r="F4" s="44" t="s">
        <v>5</v>
      </c>
      <c r="G4" s="44" t="s">
        <v>6</v>
      </c>
      <c r="H4" s="44" t="s">
        <v>4</v>
      </c>
      <c r="I4" s="44" t="s">
        <v>147</v>
      </c>
    </row>
    <row r="5" spans="1:10" ht="24" customHeight="1">
      <c r="A5" s="39">
        <v>1</v>
      </c>
      <c r="B5" s="32">
        <v>353</v>
      </c>
      <c r="C5" s="8" t="s">
        <v>197</v>
      </c>
      <c r="D5" s="38" t="s">
        <v>198</v>
      </c>
      <c r="E5" s="33">
        <v>87</v>
      </c>
      <c r="F5" s="12" t="s">
        <v>123</v>
      </c>
      <c r="G5" s="16">
        <v>0.0016537037037037035</v>
      </c>
      <c r="H5" s="33" t="s">
        <v>150</v>
      </c>
      <c r="I5" s="32" t="str">
        <f aca="true" t="shared" si="0" ref="I5:I16">IF(J5&gt;29,H5&amp;J5,IF(J5&gt;19,H5&amp;"HK",IF(J5&lt;=1,H5&amp;"Sch.D",IF(J5=2,H5&amp;"Sch.C",IF(J5=3,H5&amp;"Sch.B",IF(J5=4,H5&amp;"Sch.A",IF(J5=5,H5&amp;"JB",IF(J5=6,H5&amp;"JA",))))))))</f>
        <v>MJA</v>
      </c>
      <c r="J5" s="32">
        <f aca="true" ca="1" t="shared" si="1" ref="J5:J16">IF((YEAR(NOW())-E5-1900)&gt;29,INT((YEAR(NOW())-E5-1900)/5)*5,IF((YEAR(NOW())-E5-1900)&gt;19,YEAR(NOW())-E5-1900,INT((YEAR(NOW())-E5-1900)/2-3)))</f>
        <v>6</v>
      </c>
    </row>
    <row r="6" spans="1:10" ht="24" customHeight="1">
      <c r="A6" s="39">
        <v>2</v>
      </c>
      <c r="B6" s="32">
        <v>45</v>
      </c>
      <c r="C6" s="9" t="s">
        <v>63</v>
      </c>
      <c r="D6" s="9" t="s">
        <v>64</v>
      </c>
      <c r="E6" s="10">
        <v>86</v>
      </c>
      <c r="F6" s="9" t="s">
        <v>62</v>
      </c>
      <c r="G6" s="30">
        <v>0.001655324074074074</v>
      </c>
      <c r="H6" s="10" t="s">
        <v>151</v>
      </c>
      <c r="I6" s="32" t="str">
        <f t="shared" si="0"/>
        <v>WJA</v>
      </c>
      <c r="J6" s="32">
        <f ca="1" t="shared" si="1"/>
        <v>6</v>
      </c>
    </row>
    <row r="7" spans="1:10" ht="24" customHeight="1">
      <c r="A7" s="39">
        <v>3</v>
      </c>
      <c r="B7" s="32">
        <v>336</v>
      </c>
      <c r="C7" s="38" t="s">
        <v>217</v>
      </c>
      <c r="D7" s="38" t="s">
        <v>218</v>
      </c>
      <c r="E7" s="33">
        <v>84</v>
      </c>
      <c r="F7" s="12" t="s">
        <v>219</v>
      </c>
      <c r="G7" s="16">
        <v>0.0016686342592592595</v>
      </c>
      <c r="H7" s="33" t="s">
        <v>151</v>
      </c>
      <c r="I7" s="32" t="str">
        <f t="shared" si="0"/>
        <v>WHK</v>
      </c>
      <c r="J7" s="32">
        <f ca="1" t="shared" si="1"/>
        <v>21</v>
      </c>
    </row>
    <row r="8" spans="1:10" ht="24" customHeight="1">
      <c r="A8" s="39">
        <v>4</v>
      </c>
      <c r="B8" s="32">
        <v>46</v>
      </c>
      <c r="C8" s="9" t="s">
        <v>102</v>
      </c>
      <c r="D8" s="9" t="s">
        <v>103</v>
      </c>
      <c r="E8" s="10">
        <v>89</v>
      </c>
      <c r="F8" s="9" t="s">
        <v>104</v>
      </c>
      <c r="G8" s="30">
        <v>0.0016776620370370372</v>
      </c>
      <c r="H8" s="10" t="s">
        <v>151</v>
      </c>
      <c r="I8" s="32" t="str">
        <f t="shared" si="0"/>
        <v>WJB</v>
      </c>
      <c r="J8" s="32">
        <f ca="1" t="shared" si="1"/>
        <v>5</v>
      </c>
    </row>
    <row r="9" spans="1:10" ht="24" customHeight="1">
      <c r="A9" s="39">
        <v>5</v>
      </c>
      <c r="B9" s="32">
        <v>58</v>
      </c>
      <c r="C9" s="8" t="s">
        <v>128</v>
      </c>
      <c r="D9" s="38" t="s">
        <v>129</v>
      </c>
      <c r="E9" s="33">
        <v>90</v>
      </c>
      <c r="F9" s="12" t="s">
        <v>123</v>
      </c>
      <c r="G9" s="16">
        <v>0.0016903935185185184</v>
      </c>
      <c r="H9" s="10" t="s">
        <v>151</v>
      </c>
      <c r="I9" s="32" t="str">
        <f t="shared" si="0"/>
        <v>WSch.A</v>
      </c>
      <c r="J9" s="32">
        <f ca="1" t="shared" si="1"/>
        <v>4</v>
      </c>
    </row>
    <row r="10" spans="1:10" ht="24" customHeight="1">
      <c r="A10" s="39">
        <v>6</v>
      </c>
      <c r="B10" s="32">
        <v>56</v>
      </c>
      <c r="C10" s="8" t="s">
        <v>122</v>
      </c>
      <c r="D10" s="38" t="s">
        <v>125</v>
      </c>
      <c r="E10" s="33">
        <v>54</v>
      </c>
      <c r="F10" s="12" t="s">
        <v>123</v>
      </c>
      <c r="G10" s="16">
        <v>0.0016972222222222221</v>
      </c>
      <c r="H10" s="10" t="s">
        <v>150</v>
      </c>
      <c r="I10" s="32" t="str">
        <f t="shared" si="0"/>
        <v>M50</v>
      </c>
      <c r="J10" s="32">
        <f ca="1" t="shared" si="1"/>
        <v>50</v>
      </c>
    </row>
    <row r="11" spans="1:10" ht="24" customHeight="1">
      <c r="A11" s="39">
        <v>7</v>
      </c>
      <c r="B11" s="32">
        <v>44</v>
      </c>
      <c r="C11" s="9" t="s">
        <v>67</v>
      </c>
      <c r="D11" s="9" t="s">
        <v>68</v>
      </c>
      <c r="E11" s="10">
        <v>70</v>
      </c>
      <c r="F11" s="9" t="s">
        <v>62</v>
      </c>
      <c r="G11" s="30">
        <v>0.0017030092592592591</v>
      </c>
      <c r="H11" s="10" t="s">
        <v>151</v>
      </c>
      <c r="I11" s="32" t="str">
        <f t="shared" si="0"/>
        <v>W35</v>
      </c>
      <c r="J11" s="32">
        <f ca="1" t="shared" si="1"/>
        <v>35</v>
      </c>
    </row>
    <row r="12" spans="1:10" ht="24" customHeight="1">
      <c r="A12" s="39">
        <v>8</v>
      </c>
      <c r="B12" s="32">
        <v>42</v>
      </c>
      <c r="C12" s="9" t="s">
        <v>29</v>
      </c>
      <c r="D12" s="9" t="s">
        <v>33</v>
      </c>
      <c r="E12" s="10">
        <v>88</v>
      </c>
      <c r="F12" s="9" t="s">
        <v>116</v>
      </c>
      <c r="G12" s="22">
        <v>0.0017167824074074073</v>
      </c>
      <c r="H12" s="10" t="s">
        <v>151</v>
      </c>
      <c r="I12" s="32" t="str">
        <f t="shared" si="0"/>
        <v>WJB</v>
      </c>
      <c r="J12" s="32">
        <f ca="1" t="shared" si="1"/>
        <v>5</v>
      </c>
    </row>
    <row r="13" spans="1:10" ht="24" customHeight="1">
      <c r="A13" s="39">
        <v>9</v>
      </c>
      <c r="B13" s="32">
        <v>198</v>
      </c>
      <c r="C13" s="8" t="s">
        <v>93</v>
      </c>
      <c r="D13" s="8" t="s">
        <v>145</v>
      </c>
      <c r="E13" s="33">
        <v>89</v>
      </c>
      <c r="F13" s="12" t="s">
        <v>138</v>
      </c>
      <c r="G13" s="16">
        <v>0.0017524305555555555</v>
      </c>
      <c r="H13" s="10" t="s">
        <v>151</v>
      </c>
      <c r="I13" s="32" t="str">
        <f t="shared" si="0"/>
        <v>WJB</v>
      </c>
      <c r="J13" s="32">
        <f ca="1" t="shared" si="1"/>
        <v>5</v>
      </c>
    </row>
    <row r="14" spans="1:10" ht="24" customHeight="1">
      <c r="A14" s="39">
        <v>10</v>
      </c>
      <c r="B14" s="32">
        <v>43</v>
      </c>
      <c r="C14" s="9" t="s">
        <v>60</v>
      </c>
      <c r="D14" s="9" t="s">
        <v>61</v>
      </c>
      <c r="E14" s="10">
        <v>86</v>
      </c>
      <c r="F14" s="9" t="s">
        <v>62</v>
      </c>
      <c r="G14" s="30">
        <v>0.0018013888888888888</v>
      </c>
      <c r="H14" s="10" t="s">
        <v>151</v>
      </c>
      <c r="I14" s="32" t="str">
        <f t="shared" si="0"/>
        <v>WJA</v>
      </c>
      <c r="J14" s="32">
        <f ca="1" t="shared" si="1"/>
        <v>6</v>
      </c>
    </row>
    <row r="15" spans="1:10" ht="24" customHeight="1">
      <c r="A15" s="39">
        <v>11</v>
      </c>
      <c r="B15" s="32">
        <v>41</v>
      </c>
      <c r="C15" s="9" t="s">
        <v>65</v>
      </c>
      <c r="D15" s="9" t="s">
        <v>66</v>
      </c>
      <c r="E15" s="10">
        <v>64</v>
      </c>
      <c r="F15" s="9" t="s">
        <v>62</v>
      </c>
      <c r="G15" s="30" t="s">
        <v>253</v>
      </c>
      <c r="H15" s="10" t="s">
        <v>151</v>
      </c>
      <c r="I15" s="32" t="str">
        <f t="shared" si="0"/>
        <v>W40</v>
      </c>
      <c r="J15" s="32">
        <f ca="1" t="shared" si="1"/>
        <v>40</v>
      </c>
    </row>
    <row r="16" spans="1:10" ht="24" customHeight="1">
      <c r="A16" s="39">
        <v>12</v>
      </c>
      <c r="B16" s="32">
        <v>40</v>
      </c>
      <c r="C16" s="9" t="s">
        <v>21</v>
      </c>
      <c r="D16" s="9" t="s">
        <v>22</v>
      </c>
      <c r="E16" s="10">
        <v>48</v>
      </c>
      <c r="F16" s="9" t="s">
        <v>23</v>
      </c>
      <c r="G16" s="16" t="s">
        <v>252</v>
      </c>
      <c r="H16" s="10" t="s">
        <v>150</v>
      </c>
      <c r="I16" s="32" t="str">
        <f t="shared" si="0"/>
        <v>M55</v>
      </c>
      <c r="J16" s="32">
        <f ca="1" t="shared" si="1"/>
        <v>55</v>
      </c>
    </row>
    <row r="17" spans="2:10" ht="24" customHeight="1">
      <c r="B17" s="7"/>
      <c r="C17" s="24"/>
      <c r="D17" s="24"/>
      <c r="E17" s="23"/>
      <c r="G17" s="16"/>
      <c r="H17" s="10"/>
      <c r="I17" s="2"/>
      <c r="J17" s="2"/>
    </row>
    <row r="18" spans="2:10" ht="24" customHeight="1">
      <c r="B18" s="7"/>
      <c r="C18" s="3"/>
      <c r="D18" s="3"/>
      <c r="E18" s="4"/>
      <c r="F18" s="3"/>
      <c r="G18" s="20"/>
      <c r="H18" s="10"/>
      <c r="I18" s="2"/>
      <c r="J18" s="2"/>
    </row>
    <row r="19" spans="2:10" ht="24" customHeight="1">
      <c r="B19" s="7"/>
      <c r="C19" s="3"/>
      <c r="D19" s="3"/>
      <c r="E19" s="4"/>
      <c r="F19" s="3"/>
      <c r="G19" s="20"/>
      <c r="H19" s="10"/>
      <c r="I19" s="2"/>
      <c r="J19" s="2"/>
    </row>
    <row r="20" spans="2:10" ht="24" customHeight="1">
      <c r="B20" s="7"/>
      <c r="C20" s="3"/>
      <c r="D20" s="3"/>
      <c r="E20" s="4"/>
      <c r="F20" s="3"/>
      <c r="G20" s="20"/>
      <c r="H20" s="10"/>
      <c r="I20" s="2"/>
      <c r="J20" s="2"/>
    </row>
    <row r="21" spans="2:10" ht="24" customHeight="1">
      <c r="B21" s="7"/>
      <c r="C21" s="24"/>
      <c r="D21" s="24"/>
      <c r="E21" s="23"/>
      <c r="G21" s="16"/>
      <c r="H21" s="10"/>
      <c r="I21" s="2"/>
      <c r="J21" s="2"/>
    </row>
    <row r="22" spans="2:10" ht="24" customHeight="1">
      <c r="B22" s="7"/>
      <c r="C22" s="3"/>
      <c r="D22" s="3"/>
      <c r="E22" s="4"/>
      <c r="F22" s="3"/>
      <c r="G22" s="20"/>
      <c r="H22" s="10"/>
      <c r="I22" s="2"/>
      <c r="J22" s="2"/>
    </row>
    <row r="23" spans="2:10" ht="24" customHeight="1">
      <c r="B23" s="7"/>
      <c r="C23" s="3"/>
      <c r="D23" s="3"/>
      <c r="E23" s="4"/>
      <c r="F23" s="3"/>
      <c r="G23" s="20"/>
      <c r="H23" s="10"/>
      <c r="I23" s="2"/>
      <c r="J23" s="2"/>
    </row>
    <row r="24" spans="2:10" ht="24" customHeight="1">
      <c r="B24" s="7"/>
      <c r="C24" s="3"/>
      <c r="D24" s="3"/>
      <c r="E24" s="4"/>
      <c r="F24" s="3"/>
      <c r="G24" s="20"/>
      <c r="H24" s="10"/>
      <c r="I24" s="2"/>
      <c r="J24" s="2"/>
    </row>
    <row r="25" spans="2:8" ht="24" customHeight="1">
      <c r="B25" s="7"/>
      <c r="C25" s="6"/>
      <c r="D25" s="6"/>
      <c r="E25" s="10"/>
      <c r="F25" s="11"/>
      <c r="G25" s="15"/>
      <c r="H25" s="10"/>
    </row>
    <row r="26" spans="2:8" ht="15">
      <c r="B26" s="7"/>
      <c r="C26" s="6"/>
      <c r="D26" s="6"/>
      <c r="E26" s="10"/>
      <c r="F26" s="11"/>
      <c r="G26" s="15"/>
      <c r="H26" s="10"/>
    </row>
    <row r="27" spans="2:8" ht="15">
      <c r="B27" s="7"/>
      <c r="C27" s="6"/>
      <c r="D27" s="6"/>
      <c r="E27" s="10"/>
      <c r="F27" s="11"/>
      <c r="G27" s="15"/>
      <c r="H27" s="10"/>
    </row>
    <row r="28" spans="2:8" ht="15">
      <c r="B28" s="7"/>
      <c r="C28" s="6"/>
      <c r="D28" s="6"/>
      <c r="E28" s="10"/>
      <c r="F28" s="11"/>
      <c r="G28" s="15"/>
      <c r="H28" s="10"/>
    </row>
    <row r="29" spans="2:8" ht="15">
      <c r="B29" s="7"/>
      <c r="C29" s="6"/>
      <c r="D29" s="6"/>
      <c r="E29" s="9"/>
      <c r="F29" s="11"/>
      <c r="G29" s="15"/>
      <c r="H29" s="9"/>
    </row>
    <row r="30" spans="2:8" ht="15">
      <c r="B30" s="7"/>
      <c r="C30" s="6"/>
      <c r="D30" s="6"/>
      <c r="E30" s="9"/>
      <c r="F30" s="11"/>
      <c r="G30" s="15"/>
      <c r="H30" s="9"/>
    </row>
    <row r="31" spans="2:8" ht="15">
      <c r="B31" s="7"/>
      <c r="C31" s="6"/>
      <c r="D31" s="6"/>
      <c r="E31" s="9"/>
      <c r="F31" s="11"/>
      <c r="G31" s="15"/>
      <c r="H31" s="9"/>
    </row>
    <row r="32" spans="2:8" ht="15">
      <c r="B32" s="7"/>
      <c r="C32" s="6"/>
      <c r="D32" s="6"/>
      <c r="E32" s="9"/>
      <c r="F32" s="11"/>
      <c r="G32" s="15"/>
      <c r="H32" s="9"/>
    </row>
    <row r="33" spans="2:8" ht="15">
      <c r="B33" s="7"/>
      <c r="C33" s="6"/>
      <c r="D33" s="6"/>
      <c r="E33" s="9"/>
      <c r="F33" s="11"/>
      <c r="G33" s="15"/>
      <c r="H33" s="9"/>
    </row>
    <row r="34" spans="2:8" ht="15">
      <c r="B34" s="7"/>
      <c r="C34" s="6"/>
      <c r="D34" s="6"/>
      <c r="E34" s="9"/>
      <c r="F34" s="11"/>
      <c r="G34" s="15"/>
      <c r="H34" s="9"/>
    </row>
    <row r="35" spans="2:8" ht="15">
      <c r="B35" s="7"/>
      <c r="C35" s="6"/>
      <c r="D35" s="6"/>
      <c r="E35" s="9"/>
      <c r="F35" s="11"/>
      <c r="G35" s="15"/>
      <c r="H35" s="9"/>
    </row>
    <row r="36" spans="2:8" ht="15">
      <c r="B36" s="7"/>
      <c r="C36" s="6"/>
      <c r="D36" s="6"/>
      <c r="E36" s="9"/>
      <c r="F36" s="11"/>
      <c r="G36" s="15"/>
      <c r="H36" s="9"/>
    </row>
    <row r="37" spans="2:8" ht="15">
      <c r="B37" s="7"/>
      <c r="C37" s="6"/>
      <c r="D37" s="6"/>
      <c r="E37" s="9"/>
      <c r="F37" s="11"/>
      <c r="G37" s="15"/>
      <c r="H37" s="9"/>
    </row>
    <row r="38" spans="2:8" ht="15">
      <c r="B38" s="7"/>
      <c r="C38" s="6"/>
      <c r="D38" s="6"/>
      <c r="E38" s="9"/>
      <c r="F38" s="11"/>
      <c r="G38" s="15"/>
      <c r="H38" s="9"/>
    </row>
    <row r="39" spans="2:7" ht="15">
      <c r="B39" s="7"/>
      <c r="C39" s="5"/>
      <c r="D39" s="5"/>
      <c r="G39" s="15"/>
    </row>
    <row r="40" spans="2:7" ht="15">
      <c r="B40" s="7"/>
      <c r="C40" s="5"/>
      <c r="D40" s="5"/>
      <c r="G40" s="15"/>
    </row>
    <row r="41" spans="2:7" ht="15">
      <c r="B41" s="7"/>
      <c r="C41" s="5"/>
      <c r="D41" s="5"/>
      <c r="G41" s="13"/>
    </row>
    <row r="42" spans="2:7" ht="15">
      <c r="B42" s="7"/>
      <c r="C42" s="5"/>
      <c r="D42" s="5"/>
      <c r="G42" s="13"/>
    </row>
    <row r="43" spans="2:7" ht="15">
      <c r="B43" s="7"/>
      <c r="C43" s="5"/>
      <c r="D43" s="5"/>
      <c r="G43" s="13"/>
    </row>
    <row r="44" spans="2:7" ht="15">
      <c r="B44" s="7"/>
      <c r="C44" s="5"/>
      <c r="D44" s="5"/>
      <c r="G44" s="13"/>
    </row>
    <row r="45" spans="2:7" ht="15">
      <c r="B45" s="7"/>
      <c r="C45" s="5"/>
      <c r="D45" s="5"/>
      <c r="G45" s="13"/>
    </row>
    <row r="46" spans="2:7" ht="15">
      <c r="B46" s="7"/>
      <c r="C46" s="5"/>
      <c r="D46" s="5"/>
      <c r="G46" s="13"/>
    </row>
    <row r="47" spans="2:7" ht="15">
      <c r="B47" s="7"/>
      <c r="C47" s="5"/>
      <c r="D47" s="5"/>
      <c r="G47" s="13"/>
    </row>
    <row r="48" spans="2:7" ht="15">
      <c r="B48" s="7"/>
      <c r="C48" s="5"/>
      <c r="D48" s="5"/>
      <c r="G48" s="13"/>
    </row>
    <row r="49" spans="2:7" ht="15">
      <c r="B49" s="7"/>
      <c r="C49" s="5"/>
      <c r="D49" s="5"/>
      <c r="G49" s="13"/>
    </row>
    <row r="50" spans="2:7" ht="15">
      <c r="B50" s="7"/>
      <c r="C50" s="5"/>
      <c r="D50" s="5"/>
      <c r="G50" s="13"/>
    </row>
    <row r="51" spans="2:7" ht="15">
      <c r="B51" s="7"/>
      <c r="C51" s="5"/>
      <c r="D51" s="5"/>
      <c r="G51" s="13"/>
    </row>
    <row r="52" spans="2:7" ht="15">
      <c r="B52" s="7"/>
      <c r="C52" s="5"/>
      <c r="D52" s="5"/>
      <c r="G52" s="13"/>
    </row>
    <row r="53" spans="2:7" ht="15">
      <c r="B53" s="7"/>
      <c r="C53" s="5"/>
      <c r="D53" s="5"/>
      <c r="G53" s="13"/>
    </row>
    <row r="54" spans="2:7" ht="15">
      <c r="B54" s="7"/>
      <c r="C54" s="5"/>
      <c r="D54" s="5"/>
      <c r="G54" s="13"/>
    </row>
    <row r="55" spans="2:7" ht="15">
      <c r="B55" s="7"/>
      <c r="C55" s="5"/>
      <c r="D55" s="5"/>
      <c r="G55" s="13"/>
    </row>
    <row r="56" spans="2:7" ht="15">
      <c r="B56" s="7"/>
      <c r="C56" s="5"/>
      <c r="D56" s="5"/>
      <c r="G56" s="13"/>
    </row>
    <row r="57" spans="2:7" ht="15">
      <c r="B57" s="7"/>
      <c r="C57" s="5"/>
      <c r="D57" s="5"/>
      <c r="G57" s="13"/>
    </row>
    <row r="58" spans="2:7" ht="15">
      <c r="B58" s="7"/>
      <c r="C58" s="5"/>
      <c r="D58" s="5"/>
      <c r="G58" s="13"/>
    </row>
    <row r="59" spans="2:7" ht="15">
      <c r="B59" s="7"/>
      <c r="C59" s="5"/>
      <c r="D59" s="5"/>
      <c r="G59" s="13"/>
    </row>
    <row r="60" spans="2:7" ht="15">
      <c r="B60" s="7"/>
      <c r="C60" s="5"/>
      <c r="D60" s="5"/>
      <c r="G60" s="13"/>
    </row>
    <row r="61" spans="2:7" ht="15">
      <c r="B61" s="7"/>
      <c r="C61" s="5"/>
      <c r="D61" s="5"/>
      <c r="G61" s="13"/>
    </row>
    <row r="62" spans="2:7" ht="15">
      <c r="B62" s="7"/>
      <c r="C62" s="5"/>
      <c r="D62" s="5"/>
      <c r="G62" s="13"/>
    </row>
    <row r="63" spans="2:4" ht="15">
      <c r="B63" s="7"/>
      <c r="C63" s="5"/>
      <c r="D63" s="5"/>
    </row>
    <row r="64" spans="2:4" ht="15">
      <c r="B64" s="7"/>
      <c r="C64" s="5"/>
      <c r="D64" s="5"/>
    </row>
    <row r="65" spans="2:4" ht="15">
      <c r="B65" s="7"/>
      <c r="C65" s="5"/>
      <c r="D65" s="5"/>
    </row>
    <row r="66" spans="2:4" ht="15">
      <c r="B66" s="7"/>
      <c r="C66" s="5"/>
      <c r="D66" s="5"/>
    </row>
    <row r="67" spans="2:4" ht="15">
      <c r="B67" s="7"/>
      <c r="C67" s="5"/>
      <c r="D67" s="5"/>
    </row>
    <row r="68" spans="2:4" ht="15">
      <c r="B68" s="7"/>
      <c r="C68" s="5"/>
      <c r="D68" s="5"/>
    </row>
    <row r="69" spans="2:4" ht="15">
      <c r="B69" s="7"/>
      <c r="C69" s="5"/>
      <c r="D69" s="5"/>
    </row>
    <row r="70" spans="2:4" ht="15">
      <c r="B70" s="7"/>
      <c r="C70" s="5"/>
      <c r="D70" s="5"/>
    </row>
    <row r="71" spans="2:4" ht="15">
      <c r="B71" s="7"/>
      <c r="C71" s="5"/>
      <c r="D71" s="5"/>
    </row>
    <row r="72" spans="2:4" ht="15">
      <c r="B72" s="7"/>
      <c r="C72" s="5"/>
      <c r="D72" s="5"/>
    </row>
    <row r="73" spans="2:4" ht="15">
      <c r="B73" s="7"/>
      <c r="C73" s="5"/>
      <c r="D73" s="5"/>
    </row>
    <row r="74" spans="2:4" ht="15">
      <c r="B74" s="7"/>
      <c r="C74" s="5"/>
      <c r="D74" s="5"/>
    </row>
    <row r="75" spans="2:4" ht="15">
      <c r="B75" s="7"/>
      <c r="C75" s="5"/>
      <c r="D75" s="5"/>
    </row>
    <row r="76" spans="2:4" ht="15">
      <c r="B76" s="7"/>
      <c r="C76" s="5"/>
      <c r="D76" s="5"/>
    </row>
    <row r="77" spans="2:4" ht="15">
      <c r="B77" s="7"/>
      <c r="C77" s="5"/>
      <c r="D77" s="5"/>
    </row>
    <row r="78" spans="2:4" ht="15">
      <c r="B78" s="7"/>
      <c r="C78" s="5"/>
      <c r="D78" s="5"/>
    </row>
    <row r="79" spans="2:4" ht="15">
      <c r="B79" s="7"/>
      <c r="C79" s="5"/>
      <c r="D79" s="5"/>
    </row>
    <row r="80" spans="2:4" ht="15">
      <c r="B80" s="7"/>
      <c r="C80" s="5"/>
      <c r="D80" s="5"/>
    </row>
    <row r="81" spans="2:4" ht="15">
      <c r="B81" s="7"/>
      <c r="C81" s="5"/>
      <c r="D81" s="5"/>
    </row>
    <row r="82" spans="2:4" ht="15">
      <c r="B82" s="7"/>
      <c r="C82" s="5"/>
      <c r="D82" s="5"/>
    </row>
    <row r="83" spans="2:4" ht="15">
      <c r="B83" s="7"/>
      <c r="C83" s="5"/>
      <c r="D83" s="5"/>
    </row>
    <row r="84" spans="2:4" ht="15">
      <c r="B84" s="7"/>
      <c r="C84" s="5"/>
      <c r="D84" s="5"/>
    </row>
    <row r="85" spans="2:4" ht="15">
      <c r="B85" s="7"/>
      <c r="C85" s="5"/>
      <c r="D85" s="5"/>
    </row>
    <row r="86" spans="2:4" ht="15">
      <c r="B86" s="7"/>
      <c r="C86" s="5"/>
      <c r="D86" s="5"/>
    </row>
    <row r="87" spans="2:4" ht="15">
      <c r="B87" s="7"/>
      <c r="C87" s="5"/>
      <c r="D87" s="5"/>
    </row>
    <row r="88" spans="2:4" ht="15">
      <c r="B88" s="7"/>
      <c r="C88" s="5"/>
      <c r="D88" s="5"/>
    </row>
    <row r="89" spans="2:4" ht="15">
      <c r="B89" s="7"/>
      <c r="C89" s="5"/>
      <c r="D89" s="5"/>
    </row>
    <row r="90" spans="2:4" ht="15">
      <c r="B90" s="7"/>
      <c r="C90" s="5"/>
      <c r="D90" s="5"/>
    </row>
    <row r="91" spans="2:4" ht="15">
      <c r="B91" s="7"/>
      <c r="C91" s="5"/>
      <c r="D91" s="5"/>
    </row>
    <row r="92" spans="2:4" ht="15">
      <c r="B92" s="7"/>
      <c r="C92" s="5"/>
      <c r="D92" s="5"/>
    </row>
    <row r="93" spans="2:4" ht="15">
      <c r="B93" s="7"/>
      <c r="C93" s="5"/>
      <c r="D93" s="5"/>
    </row>
    <row r="94" spans="2:4" ht="15">
      <c r="B94" s="7"/>
      <c r="C94" s="5"/>
      <c r="D94" s="5"/>
    </row>
    <row r="95" spans="2:4" ht="15">
      <c r="B95" s="7"/>
      <c r="C95" s="5"/>
      <c r="D95" s="5"/>
    </row>
    <row r="96" spans="2:4" ht="15">
      <c r="B96" s="7"/>
      <c r="C96" s="5"/>
      <c r="D96" s="5"/>
    </row>
    <row r="97" spans="2:4" ht="15">
      <c r="B97" s="7"/>
      <c r="C97" s="5"/>
      <c r="D97" s="5"/>
    </row>
    <row r="98" spans="2:4" ht="15">
      <c r="B98" s="7"/>
      <c r="C98" s="5"/>
      <c r="D98" s="5"/>
    </row>
    <row r="99" spans="2:4" ht="15">
      <c r="B99" s="7"/>
      <c r="C99" s="5"/>
      <c r="D99" s="5"/>
    </row>
    <row r="100" spans="2:4" ht="15">
      <c r="B100" s="7"/>
      <c r="C100" s="5"/>
      <c r="D100" s="5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</sheetData>
  <sheetProtection password="E212" sheet="1" objects="1" scenarios="1"/>
  <mergeCells count="3">
    <mergeCell ref="A1:G1"/>
    <mergeCell ref="A3:B3"/>
    <mergeCell ref="F3:H3"/>
  </mergeCells>
  <printOptions/>
  <pageMargins left="0.75" right="0.28" top="0.69" bottom="1" header="0.4921259845" footer="0.492125984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417"/>
  <sheetViews>
    <sheetView workbookViewId="0" topLeftCell="A1">
      <selection activeCell="I11" sqref="I11"/>
    </sheetView>
  </sheetViews>
  <sheetFormatPr defaultColWidth="11.421875" defaultRowHeight="12.75"/>
  <cols>
    <col min="1" max="1" width="6.7109375" style="2" bestFit="1" customWidth="1"/>
    <col min="2" max="2" width="6.8515625" style="2" bestFit="1" customWidth="1"/>
    <col min="3" max="4" width="15.7109375" style="0" customWidth="1"/>
    <col min="5" max="5" width="6.7109375" style="8" customWidth="1"/>
    <col min="6" max="6" width="20.7109375" style="12" customWidth="1"/>
    <col min="7" max="7" width="12.57421875" style="14" customWidth="1"/>
    <col min="8" max="8" width="7.00390625" style="8" hidden="1" customWidth="1"/>
    <col min="9" max="9" width="5.421875" style="0" bestFit="1" customWidth="1"/>
    <col min="10" max="10" width="11.57421875" style="0" hidden="1" customWidth="1"/>
  </cols>
  <sheetData>
    <row r="1" spans="1:9" ht="34.5" customHeight="1">
      <c r="A1" s="42" t="s">
        <v>13</v>
      </c>
      <c r="B1" s="42"/>
      <c r="C1" s="42"/>
      <c r="D1" s="42"/>
      <c r="E1" s="42"/>
      <c r="F1" s="42"/>
      <c r="G1" s="42"/>
      <c r="H1" s="26"/>
      <c r="I1" s="27"/>
    </row>
    <row r="2" spans="1:9" ht="34.5" customHeight="1">
      <c r="A2" s="40"/>
      <c r="B2" s="40"/>
      <c r="C2" s="40"/>
      <c r="D2" s="40"/>
      <c r="E2" s="40"/>
      <c r="F2" s="40"/>
      <c r="G2" s="40"/>
      <c r="H2" s="26"/>
      <c r="I2" s="27"/>
    </row>
    <row r="3" spans="1:9" s="50" customFormat="1" ht="34.5" customHeight="1">
      <c r="A3" s="47" t="s">
        <v>15</v>
      </c>
      <c r="B3" s="47"/>
      <c r="C3" s="48" t="s">
        <v>16</v>
      </c>
      <c r="D3" s="28" t="s">
        <v>148</v>
      </c>
      <c r="E3" s="28"/>
      <c r="F3" s="43"/>
      <c r="G3" s="43"/>
      <c r="H3" s="43"/>
      <c r="I3" s="49"/>
    </row>
    <row r="4" spans="1:9" ht="34.5" customHeight="1">
      <c r="A4" s="44" t="s">
        <v>7</v>
      </c>
      <c r="B4" s="44" t="s">
        <v>1</v>
      </c>
      <c r="C4" s="44" t="s">
        <v>2</v>
      </c>
      <c r="D4" s="44" t="s">
        <v>3</v>
      </c>
      <c r="E4" s="44" t="s">
        <v>146</v>
      </c>
      <c r="F4" s="44" t="s">
        <v>5</v>
      </c>
      <c r="G4" s="44" t="s">
        <v>6</v>
      </c>
      <c r="H4" s="44" t="s">
        <v>4</v>
      </c>
      <c r="I4" s="44" t="s">
        <v>147</v>
      </c>
    </row>
    <row r="5" spans="1:10" ht="24" customHeight="1">
      <c r="A5" s="32">
        <v>1</v>
      </c>
      <c r="B5" s="32">
        <v>361</v>
      </c>
      <c r="C5" s="38" t="s">
        <v>171</v>
      </c>
      <c r="D5" s="38" t="s">
        <v>172</v>
      </c>
      <c r="E5" s="33">
        <v>46</v>
      </c>
      <c r="F5" s="12" t="s">
        <v>173</v>
      </c>
      <c r="G5" s="16">
        <v>0.0017001157407407408</v>
      </c>
      <c r="H5" s="33" t="s">
        <v>150</v>
      </c>
      <c r="I5" s="32" t="str">
        <f>IF(J5&gt;29,H5&amp;J5,IF(J5&gt;19,H5&amp;"HK",IF(J5&lt;=1,H5&amp;"Sch.D",IF(J5=2,H5&amp;"Sch.C",IF(J5=3,H5&amp;"Sch.B",IF(J5=4,H5&amp;"Sch.A",IF(J5=5,H5&amp;"JB",IF(J5=6,H5&amp;"JA",))))))))</f>
        <v>M55</v>
      </c>
      <c r="J5" s="32">
        <f ca="1">IF((YEAR(NOW())-E5-1900)&gt;29,INT((YEAR(NOW())-E5-1900)/5)*5,IF((YEAR(NOW())-E5-1900)&gt;19,YEAR(NOW())-E5-1900,INT((YEAR(NOW())-E5-1900)/2-3)))</f>
        <v>55</v>
      </c>
    </row>
    <row r="6" spans="1:10" ht="24" customHeight="1">
      <c r="A6" s="32">
        <v>2</v>
      </c>
      <c r="B6" s="32">
        <v>329</v>
      </c>
      <c r="C6" s="38" t="s">
        <v>215</v>
      </c>
      <c r="D6" s="38" t="s">
        <v>216</v>
      </c>
      <c r="E6" s="33">
        <v>83</v>
      </c>
      <c r="F6" s="12" t="s">
        <v>214</v>
      </c>
      <c r="G6" s="16">
        <v>0.0017099537037037038</v>
      </c>
      <c r="H6" s="33" t="s">
        <v>151</v>
      </c>
      <c r="I6" s="32" t="str">
        <f>IF(J6&gt;29,H6&amp;J6,IF(J6&gt;19,H6&amp;"HK",IF(J6&lt;=1,H6&amp;"Sch.D",IF(J6=2,H6&amp;"Sch.C",IF(J6=3,H6&amp;"Sch.B",IF(J6=4,H6&amp;"Sch.A",IF(J6=5,H6&amp;"JB",IF(J6=6,H6&amp;"JA",))))))))</f>
        <v>WHK</v>
      </c>
      <c r="J6" s="32">
        <f ca="1">IF((YEAR(NOW())-E6-1900)&gt;29,INT((YEAR(NOW())-E6-1900)/5)*5,IF((YEAR(NOW())-E6-1900)&gt;19,YEAR(NOW())-E6-1900,INT((YEAR(NOW())-E6-1900)/2-3)))</f>
        <v>22</v>
      </c>
    </row>
    <row r="7" spans="1:10" ht="24" customHeight="1">
      <c r="A7" s="32">
        <v>3</v>
      </c>
      <c r="B7" s="32">
        <v>330</v>
      </c>
      <c r="C7" s="38" t="s">
        <v>212</v>
      </c>
      <c r="D7" s="38" t="s">
        <v>213</v>
      </c>
      <c r="E7" s="33">
        <v>89</v>
      </c>
      <c r="F7" s="12" t="s">
        <v>214</v>
      </c>
      <c r="G7" s="16">
        <v>0.0017100694444444444</v>
      </c>
      <c r="H7" s="33" t="s">
        <v>150</v>
      </c>
      <c r="I7" s="32" t="str">
        <f>IF(J7&gt;29,H7&amp;J7,IF(J7&gt;19,H7&amp;"HK",IF(J7&lt;=1,H7&amp;"Sch.D",IF(J7=2,H7&amp;"Sch.C",IF(J7=3,H7&amp;"Sch.B",IF(J7=4,H7&amp;"Sch.A",IF(J7=5,H7&amp;"JB",IF(J7=6,H7&amp;"JA",))))))))</f>
        <v>MJB</v>
      </c>
      <c r="J7" s="32">
        <f ca="1">IF((YEAR(NOW())-E7-1900)&gt;29,INT((YEAR(NOW())-E7-1900)/5)*5,IF((YEAR(NOW())-E7-1900)&gt;19,YEAR(NOW())-E7-1900,INT((YEAR(NOW())-E7-1900)/2-3)))</f>
        <v>5</v>
      </c>
    </row>
    <row r="8" spans="1:10" ht="24" customHeight="1">
      <c r="A8" s="32">
        <v>4</v>
      </c>
      <c r="B8" s="7">
        <v>311</v>
      </c>
      <c r="C8" s="38" t="s">
        <v>242</v>
      </c>
      <c r="D8" s="38" t="s">
        <v>245</v>
      </c>
      <c r="E8" s="23">
        <v>51</v>
      </c>
      <c r="F8" s="12" t="s">
        <v>249</v>
      </c>
      <c r="G8" s="16">
        <v>0.0017218749999999997</v>
      </c>
      <c r="H8" s="10" t="s">
        <v>150</v>
      </c>
      <c r="I8" s="2" t="s">
        <v>250</v>
      </c>
      <c r="J8" s="2"/>
    </row>
    <row r="9" spans="1:10" ht="24" customHeight="1">
      <c r="A9" s="32">
        <v>5</v>
      </c>
      <c r="B9" s="32">
        <v>47</v>
      </c>
      <c r="C9" s="9" t="s">
        <v>96</v>
      </c>
      <c r="D9" s="9" t="s">
        <v>97</v>
      </c>
      <c r="E9" s="10">
        <v>89</v>
      </c>
      <c r="F9" s="9" t="s">
        <v>98</v>
      </c>
      <c r="G9" s="30">
        <v>0.0017292824074074075</v>
      </c>
      <c r="H9" s="10" t="s">
        <v>151</v>
      </c>
      <c r="I9" s="32" t="str">
        <f aca="true" t="shared" si="0" ref="I9:I16">IF(J9&gt;29,H9&amp;J9,IF(J9&gt;19,H9&amp;"HK",IF(J9&lt;=1,H9&amp;"Sch.D",IF(J9=2,H9&amp;"Sch.C",IF(J9=3,H9&amp;"Sch.B",IF(J9=4,H9&amp;"Sch.A",IF(J9=5,H9&amp;"JB",IF(J9=6,H9&amp;"JA",))))))))</f>
        <v>WJB</v>
      </c>
      <c r="J9" s="32">
        <f aca="true" ca="1" t="shared" si="1" ref="J9:J16">IF((YEAR(NOW())-E9-1900)&gt;29,INT((YEAR(NOW())-E9-1900)/5)*5,IF((YEAR(NOW())-E9-1900)&gt;19,YEAR(NOW())-E9-1900,INT((YEAR(NOW())-E9-1900)/2-3)))</f>
        <v>5</v>
      </c>
    </row>
    <row r="10" spans="1:10" ht="24" customHeight="1">
      <c r="A10" s="32">
        <v>6</v>
      </c>
      <c r="B10" s="32">
        <v>350</v>
      </c>
      <c r="C10" s="8" t="s">
        <v>190</v>
      </c>
      <c r="D10" s="38" t="s">
        <v>191</v>
      </c>
      <c r="E10" s="33">
        <v>86</v>
      </c>
      <c r="F10" s="12" t="s">
        <v>88</v>
      </c>
      <c r="G10" s="16">
        <v>0.00173125</v>
      </c>
      <c r="H10" s="33" t="s">
        <v>151</v>
      </c>
      <c r="I10" s="32" t="str">
        <f t="shared" si="0"/>
        <v>WJA</v>
      </c>
      <c r="J10" s="32">
        <f ca="1" t="shared" si="1"/>
        <v>6</v>
      </c>
    </row>
    <row r="11" spans="1:10" ht="24" customHeight="1">
      <c r="A11" s="32">
        <v>7</v>
      </c>
      <c r="B11" s="32">
        <v>48</v>
      </c>
      <c r="C11" s="9" t="s">
        <v>39</v>
      </c>
      <c r="D11" s="9" t="s">
        <v>19</v>
      </c>
      <c r="E11" s="10">
        <v>77</v>
      </c>
      <c r="F11" s="9" t="s">
        <v>36</v>
      </c>
      <c r="G11" s="22">
        <v>0.001841550925925926</v>
      </c>
      <c r="H11" s="10" t="s">
        <v>150</v>
      </c>
      <c r="I11" s="32" t="str">
        <f t="shared" si="0"/>
        <v>MHK</v>
      </c>
      <c r="J11" s="32">
        <f ca="1" t="shared" si="1"/>
        <v>28</v>
      </c>
    </row>
    <row r="12" spans="1:10" ht="24" customHeight="1">
      <c r="A12" s="32">
        <v>8</v>
      </c>
      <c r="B12" s="32">
        <v>62</v>
      </c>
      <c r="C12" s="8" t="s">
        <v>117</v>
      </c>
      <c r="D12" s="8" t="s">
        <v>118</v>
      </c>
      <c r="E12" s="33">
        <v>89</v>
      </c>
      <c r="F12" s="12" t="s">
        <v>119</v>
      </c>
      <c r="G12" s="16">
        <v>0.001847337962962963</v>
      </c>
      <c r="H12" s="10" t="s">
        <v>151</v>
      </c>
      <c r="I12" s="32" t="str">
        <f t="shared" si="0"/>
        <v>WJB</v>
      </c>
      <c r="J12" s="32">
        <f ca="1" t="shared" si="1"/>
        <v>5</v>
      </c>
    </row>
    <row r="13" spans="1:10" ht="24" customHeight="1">
      <c r="A13" s="32">
        <v>9</v>
      </c>
      <c r="B13" s="32">
        <v>50</v>
      </c>
      <c r="C13" s="9" t="s">
        <v>34</v>
      </c>
      <c r="D13" s="9" t="s">
        <v>35</v>
      </c>
      <c r="E13" s="10">
        <v>77</v>
      </c>
      <c r="F13" s="9" t="s">
        <v>36</v>
      </c>
      <c r="G13" s="22">
        <v>0.0020230324074074074</v>
      </c>
      <c r="H13" s="10" t="s">
        <v>151</v>
      </c>
      <c r="I13" s="32" t="str">
        <f t="shared" si="0"/>
        <v>WHK</v>
      </c>
      <c r="J13" s="32">
        <f ca="1" t="shared" si="1"/>
        <v>28</v>
      </c>
    </row>
    <row r="14" spans="1:10" ht="24" customHeight="1">
      <c r="A14" s="32">
        <v>10</v>
      </c>
      <c r="B14" s="32">
        <v>52</v>
      </c>
      <c r="C14" s="9" t="s">
        <v>54</v>
      </c>
      <c r="D14" s="9" t="s">
        <v>55</v>
      </c>
      <c r="E14" s="10">
        <v>40</v>
      </c>
      <c r="F14" s="9" t="s">
        <v>51</v>
      </c>
      <c r="G14" s="22">
        <v>0.002217939814814815</v>
      </c>
      <c r="H14" s="10" t="s">
        <v>150</v>
      </c>
      <c r="I14" s="32" t="str">
        <f t="shared" si="0"/>
        <v>M65</v>
      </c>
      <c r="J14" s="32">
        <f ca="1" t="shared" si="1"/>
        <v>65</v>
      </c>
    </row>
    <row r="15" spans="1:10" ht="24" customHeight="1">
      <c r="A15" s="32">
        <v>11</v>
      </c>
      <c r="B15" s="32">
        <v>49</v>
      </c>
      <c r="C15" s="9" t="s">
        <v>37</v>
      </c>
      <c r="D15" s="9" t="s">
        <v>38</v>
      </c>
      <c r="E15" s="10">
        <v>62</v>
      </c>
      <c r="F15" s="9" t="s">
        <v>36</v>
      </c>
      <c r="G15" s="22">
        <v>0.002404398148148148</v>
      </c>
      <c r="H15" s="10" t="s">
        <v>151</v>
      </c>
      <c r="I15" s="32" t="str">
        <f t="shared" si="0"/>
        <v>W40</v>
      </c>
      <c r="J15" s="32">
        <f ca="1" t="shared" si="1"/>
        <v>40</v>
      </c>
    </row>
    <row r="16" spans="1:10" ht="24" customHeight="1">
      <c r="A16" s="32">
        <v>12</v>
      </c>
      <c r="B16" s="7">
        <v>297</v>
      </c>
      <c r="C16" s="38" t="s">
        <v>241</v>
      </c>
      <c r="D16" s="38" t="s">
        <v>246</v>
      </c>
      <c r="E16" s="4">
        <v>26</v>
      </c>
      <c r="F16" s="38" t="s">
        <v>247</v>
      </c>
      <c r="G16" s="20">
        <v>0.0031842592592592586</v>
      </c>
      <c r="H16" s="10" t="s">
        <v>150</v>
      </c>
      <c r="I16" s="2" t="str">
        <f t="shared" si="0"/>
        <v>M75</v>
      </c>
      <c r="J16" s="2">
        <f ca="1" t="shared" si="1"/>
        <v>75</v>
      </c>
    </row>
    <row r="17" spans="1:10" ht="24" customHeight="1">
      <c r="A17" s="32">
        <v>13</v>
      </c>
      <c r="B17" s="32">
        <v>53</v>
      </c>
      <c r="C17" s="9" t="s">
        <v>52</v>
      </c>
      <c r="D17" s="9" t="s">
        <v>53</v>
      </c>
      <c r="E17" s="10">
        <v>35</v>
      </c>
      <c r="F17" s="11" t="s">
        <v>51</v>
      </c>
      <c r="G17" s="22" t="s">
        <v>254</v>
      </c>
      <c r="H17" s="10" t="s">
        <v>150</v>
      </c>
      <c r="I17" s="32" t="str">
        <f>IF(J17&gt;29,H17&amp;J17,IF(J17&gt;19,H17&amp;"HK",IF(J17&lt;=1,H17&amp;"Sch.D",IF(J17=2,H17&amp;"Sch.C",IF(J17=3,H17&amp;"Sch.B",IF(J17=4,H17&amp;"Sch.A",IF(J17=5,H17&amp;"JB",IF(J17=6,H17&amp;"JA",))))))))</f>
        <v>M70</v>
      </c>
      <c r="J17" s="32">
        <f ca="1">IF((YEAR(NOW())-E17-1900)&gt;29,INT((YEAR(NOW())-E17-1900)/5)*5,IF((YEAR(NOW())-E17-1900)&gt;19,YEAR(NOW())-E17-1900,INT((YEAR(NOW())-E17-1900)/2-3)))</f>
        <v>70</v>
      </c>
    </row>
    <row r="18" spans="1:10" ht="24" customHeight="1">
      <c r="A18" s="32">
        <v>14</v>
      </c>
      <c r="B18" s="32">
        <v>51</v>
      </c>
      <c r="C18" s="9" t="s">
        <v>248</v>
      </c>
      <c r="D18" s="9" t="s">
        <v>50</v>
      </c>
      <c r="E18" s="10">
        <v>31</v>
      </c>
      <c r="F18" s="9" t="s">
        <v>51</v>
      </c>
      <c r="G18" s="22" t="s">
        <v>254</v>
      </c>
      <c r="H18" s="10" t="s">
        <v>150</v>
      </c>
      <c r="I18" s="32" t="str">
        <f>IF(J18&gt;29,H18&amp;J18,IF(J18&gt;19,H18&amp;"HK",IF(J18&lt;=1,H18&amp;"Sch.D",IF(J18=2,H18&amp;"Sch.C",IF(J18=3,H18&amp;"Sch.B",IF(J18=4,H18&amp;"Sch.A",IF(J18=5,H18&amp;"JB",IF(J18=6,H18&amp;"JA",))))))))</f>
        <v>M70</v>
      </c>
      <c r="J18" s="32">
        <f ca="1">IF((YEAR(NOW())-E18-1900)&gt;29,INT((YEAR(NOW())-E18-1900)/5)*5,IF((YEAR(NOW())-E18-1900)&gt;19,YEAR(NOW())-E18-1900,INT((YEAR(NOW())-E18-1900)/2-3)))</f>
        <v>70</v>
      </c>
    </row>
    <row r="19" spans="2:10" ht="24" customHeight="1">
      <c r="B19" s="7"/>
      <c r="C19" s="24"/>
      <c r="D19" s="24"/>
      <c r="E19" s="23"/>
      <c r="G19" s="16"/>
      <c r="H19" s="10"/>
      <c r="I19" s="2"/>
      <c r="J19" s="2"/>
    </row>
    <row r="20" spans="2:10" ht="24" customHeight="1">
      <c r="B20" s="7"/>
      <c r="C20" s="3"/>
      <c r="D20" s="3"/>
      <c r="E20" s="4"/>
      <c r="F20" s="3"/>
      <c r="G20" s="20"/>
      <c r="H20" s="10"/>
      <c r="I20" s="2"/>
      <c r="J20" s="2"/>
    </row>
    <row r="21" spans="2:10" ht="24" customHeight="1">
      <c r="B21" s="7"/>
      <c r="C21" s="3"/>
      <c r="D21" s="3"/>
      <c r="E21" s="4"/>
      <c r="F21" s="3"/>
      <c r="G21" s="16"/>
      <c r="H21" s="10"/>
      <c r="I21" s="2"/>
      <c r="J21" s="2"/>
    </row>
    <row r="22" spans="2:10" ht="24" customHeight="1">
      <c r="B22" s="7"/>
      <c r="C22" s="3"/>
      <c r="D22" s="3"/>
      <c r="E22" s="4"/>
      <c r="F22" s="3"/>
      <c r="G22" s="20"/>
      <c r="H22" s="10"/>
      <c r="I22" s="2"/>
      <c r="J22" s="2"/>
    </row>
    <row r="23" spans="2:10" ht="12.75">
      <c r="B23" s="7"/>
      <c r="C23" s="24"/>
      <c r="D23" s="24"/>
      <c r="E23" s="23"/>
      <c r="G23" s="16"/>
      <c r="H23" s="10"/>
      <c r="I23" s="2"/>
      <c r="J23" s="2"/>
    </row>
    <row r="24" spans="2:10" ht="12.75">
      <c r="B24" s="7"/>
      <c r="C24" s="24"/>
      <c r="D24" s="24"/>
      <c r="E24" s="23"/>
      <c r="G24" s="16"/>
      <c r="H24" s="10"/>
      <c r="I24" s="2"/>
      <c r="J24" s="2"/>
    </row>
    <row r="25" spans="2:10" ht="12.75">
      <c r="B25" s="7"/>
      <c r="C25" s="3"/>
      <c r="D25" s="3"/>
      <c r="E25" s="4"/>
      <c r="F25" s="3"/>
      <c r="G25" s="20"/>
      <c r="H25" s="10"/>
      <c r="I25" s="2"/>
      <c r="J25" s="2"/>
    </row>
    <row r="26" spans="2:10" ht="12.75">
      <c r="B26" s="7"/>
      <c r="C26" s="3"/>
      <c r="D26" s="3"/>
      <c r="E26" s="4"/>
      <c r="F26" s="3"/>
      <c r="G26" s="16"/>
      <c r="H26" s="10"/>
      <c r="I26" s="2"/>
      <c r="J26" s="2"/>
    </row>
    <row r="27" spans="2:8" ht="15">
      <c r="B27" s="7"/>
      <c r="C27" s="6"/>
      <c r="D27" s="6"/>
      <c r="E27" s="10"/>
      <c r="F27" s="11"/>
      <c r="G27" s="15"/>
      <c r="H27" s="10"/>
    </row>
    <row r="28" spans="2:8" ht="15">
      <c r="B28" s="7"/>
      <c r="C28" s="6"/>
      <c r="D28" s="6"/>
      <c r="E28" s="10"/>
      <c r="F28" s="11"/>
      <c r="G28" s="15"/>
      <c r="H28" s="10"/>
    </row>
    <row r="29" spans="2:8" ht="15">
      <c r="B29" s="7"/>
      <c r="C29" s="6"/>
      <c r="D29" s="6"/>
      <c r="E29" s="10"/>
      <c r="F29" s="11"/>
      <c r="G29" s="15"/>
      <c r="H29" s="10"/>
    </row>
    <row r="30" spans="2:8" ht="15">
      <c r="B30" s="7"/>
      <c r="C30" s="6"/>
      <c r="D30" s="6"/>
      <c r="E30" s="10"/>
      <c r="F30" s="11"/>
      <c r="G30" s="15"/>
      <c r="H30" s="10"/>
    </row>
    <row r="31" spans="2:8" ht="15">
      <c r="B31" s="7"/>
      <c r="C31" s="6"/>
      <c r="D31" s="6"/>
      <c r="E31" s="9"/>
      <c r="F31" s="11"/>
      <c r="G31" s="15"/>
      <c r="H31" s="9"/>
    </row>
    <row r="32" spans="2:8" ht="15">
      <c r="B32" s="7"/>
      <c r="C32" s="6"/>
      <c r="D32" s="6"/>
      <c r="E32" s="9"/>
      <c r="F32" s="11"/>
      <c r="G32" s="15"/>
      <c r="H32" s="9"/>
    </row>
    <row r="33" spans="2:8" ht="15">
      <c r="B33" s="7"/>
      <c r="C33" s="6"/>
      <c r="D33" s="6"/>
      <c r="E33" s="9"/>
      <c r="F33" s="11"/>
      <c r="G33" s="15"/>
      <c r="H33" s="9"/>
    </row>
    <row r="34" spans="2:8" ht="15">
      <c r="B34" s="7"/>
      <c r="C34" s="6"/>
      <c r="D34" s="6"/>
      <c r="E34" s="9"/>
      <c r="F34" s="11"/>
      <c r="G34" s="15"/>
      <c r="H34" s="9"/>
    </row>
    <row r="35" spans="2:8" ht="15">
      <c r="B35" s="7"/>
      <c r="C35" s="6"/>
      <c r="D35" s="6"/>
      <c r="E35" s="9"/>
      <c r="F35" s="11"/>
      <c r="G35" s="15"/>
      <c r="H35" s="9"/>
    </row>
    <row r="36" spans="2:8" ht="15">
      <c r="B36" s="7"/>
      <c r="C36" s="6"/>
      <c r="D36" s="6"/>
      <c r="E36" s="9"/>
      <c r="F36" s="11"/>
      <c r="G36" s="15"/>
      <c r="H36" s="9"/>
    </row>
    <row r="37" spans="2:8" ht="15">
      <c r="B37" s="7"/>
      <c r="C37" s="6"/>
      <c r="D37" s="6"/>
      <c r="E37" s="9"/>
      <c r="F37" s="11"/>
      <c r="G37" s="15"/>
      <c r="H37" s="9"/>
    </row>
    <row r="38" spans="2:8" ht="15">
      <c r="B38" s="7"/>
      <c r="C38" s="6"/>
      <c r="D38" s="6"/>
      <c r="E38" s="9"/>
      <c r="F38" s="11"/>
      <c r="G38" s="15"/>
      <c r="H38" s="9"/>
    </row>
    <row r="39" spans="2:8" ht="15">
      <c r="B39" s="7"/>
      <c r="C39" s="6"/>
      <c r="D39" s="6"/>
      <c r="E39" s="9"/>
      <c r="F39" s="11"/>
      <c r="G39" s="15"/>
      <c r="H39" s="9"/>
    </row>
    <row r="40" spans="2:8" ht="15">
      <c r="B40" s="7"/>
      <c r="C40" s="6"/>
      <c r="D40" s="6"/>
      <c r="E40" s="9"/>
      <c r="F40" s="11"/>
      <c r="G40" s="15"/>
      <c r="H40" s="9"/>
    </row>
    <row r="41" spans="2:7" ht="15">
      <c r="B41" s="7"/>
      <c r="C41" s="5"/>
      <c r="D41" s="5"/>
      <c r="G41" s="15"/>
    </row>
    <row r="42" spans="2:7" ht="15">
      <c r="B42" s="7"/>
      <c r="C42" s="5"/>
      <c r="D42" s="5"/>
      <c r="G42" s="15"/>
    </row>
    <row r="43" spans="2:7" ht="15">
      <c r="B43" s="7"/>
      <c r="C43" s="5"/>
      <c r="D43" s="5"/>
      <c r="G43" s="13"/>
    </row>
    <row r="44" spans="2:7" ht="15">
      <c r="B44" s="7"/>
      <c r="C44" s="5"/>
      <c r="D44" s="5"/>
      <c r="G44" s="13"/>
    </row>
    <row r="45" spans="2:7" ht="15">
      <c r="B45" s="7"/>
      <c r="C45" s="5"/>
      <c r="D45" s="5"/>
      <c r="G45" s="13"/>
    </row>
    <row r="46" spans="2:7" ht="15">
      <c r="B46" s="7"/>
      <c r="C46" s="5"/>
      <c r="D46" s="5"/>
      <c r="G46" s="13"/>
    </row>
    <row r="47" spans="2:7" ht="15">
      <c r="B47" s="7"/>
      <c r="C47" s="5"/>
      <c r="D47" s="5"/>
      <c r="G47" s="13"/>
    </row>
    <row r="48" spans="2:7" ht="15">
      <c r="B48" s="7"/>
      <c r="C48" s="5"/>
      <c r="D48" s="5"/>
      <c r="G48" s="13"/>
    </row>
    <row r="49" spans="2:7" ht="15">
      <c r="B49" s="7"/>
      <c r="C49" s="5"/>
      <c r="D49" s="5"/>
      <c r="G49" s="13"/>
    </row>
    <row r="50" spans="2:7" ht="15">
      <c r="B50" s="7"/>
      <c r="C50" s="5"/>
      <c r="D50" s="5"/>
      <c r="G50" s="13"/>
    </row>
    <row r="51" spans="2:7" ht="15">
      <c r="B51" s="7"/>
      <c r="C51" s="5"/>
      <c r="D51" s="5"/>
      <c r="G51" s="13"/>
    </row>
    <row r="52" spans="2:7" ht="15">
      <c r="B52" s="7"/>
      <c r="C52" s="5"/>
      <c r="D52" s="5"/>
      <c r="G52" s="13"/>
    </row>
    <row r="53" spans="2:7" ht="15">
      <c r="B53" s="7"/>
      <c r="C53" s="5"/>
      <c r="D53" s="5"/>
      <c r="G53" s="13"/>
    </row>
    <row r="54" spans="2:7" ht="15">
      <c r="B54" s="7"/>
      <c r="C54" s="5"/>
      <c r="D54" s="5"/>
      <c r="G54" s="13"/>
    </row>
    <row r="55" spans="2:7" ht="15">
      <c r="B55" s="7"/>
      <c r="C55" s="5"/>
      <c r="D55" s="5"/>
      <c r="G55" s="13"/>
    </row>
    <row r="56" spans="2:7" ht="15">
      <c r="B56" s="7"/>
      <c r="C56" s="5"/>
      <c r="D56" s="5"/>
      <c r="G56" s="13"/>
    </row>
    <row r="57" spans="2:7" ht="15">
      <c r="B57" s="7"/>
      <c r="C57" s="5"/>
      <c r="D57" s="5"/>
      <c r="G57" s="13"/>
    </row>
    <row r="58" spans="2:7" ht="15">
      <c r="B58" s="7"/>
      <c r="C58" s="5"/>
      <c r="D58" s="5"/>
      <c r="G58" s="13"/>
    </row>
    <row r="59" spans="2:7" ht="15">
      <c r="B59" s="7"/>
      <c r="C59" s="5"/>
      <c r="D59" s="5"/>
      <c r="G59" s="13"/>
    </row>
    <row r="60" spans="2:7" ht="15">
      <c r="B60" s="7"/>
      <c r="C60" s="5"/>
      <c r="D60" s="5"/>
      <c r="G60" s="13"/>
    </row>
    <row r="61" spans="2:7" ht="15">
      <c r="B61" s="7"/>
      <c r="C61" s="5"/>
      <c r="D61" s="5"/>
      <c r="G61" s="13"/>
    </row>
    <row r="62" spans="2:7" ht="15">
      <c r="B62" s="7"/>
      <c r="C62" s="5"/>
      <c r="D62" s="5"/>
      <c r="G62" s="13"/>
    </row>
    <row r="63" spans="2:7" ht="15">
      <c r="B63" s="7"/>
      <c r="C63" s="5"/>
      <c r="D63" s="5"/>
      <c r="G63" s="13"/>
    </row>
    <row r="64" spans="2:7" ht="15">
      <c r="B64" s="7"/>
      <c r="C64" s="5"/>
      <c r="D64" s="5"/>
      <c r="G64" s="13"/>
    </row>
    <row r="65" spans="2:4" ht="15">
      <c r="B65" s="7"/>
      <c r="C65" s="5"/>
      <c r="D65" s="5"/>
    </row>
    <row r="66" spans="2:4" ht="15">
      <c r="B66" s="7"/>
      <c r="C66" s="5"/>
      <c r="D66" s="5"/>
    </row>
    <row r="67" spans="2:4" ht="15">
      <c r="B67" s="7"/>
      <c r="C67" s="5"/>
      <c r="D67" s="5"/>
    </row>
    <row r="68" spans="2:4" ht="15">
      <c r="B68" s="7"/>
      <c r="C68" s="5"/>
      <c r="D68" s="5"/>
    </row>
    <row r="69" spans="2:4" ht="15">
      <c r="B69" s="7"/>
      <c r="C69" s="5"/>
      <c r="D69" s="5"/>
    </row>
    <row r="70" spans="2:4" ht="15">
      <c r="B70" s="7"/>
      <c r="C70" s="5"/>
      <c r="D70" s="5"/>
    </row>
    <row r="71" spans="2:4" ht="15">
      <c r="B71" s="7"/>
      <c r="C71" s="5"/>
      <c r="D71" s="5"/>
    </row>
    <row r="72" spans="2:4" ht="15">
      <c r="B72" s="7"/>
      <c r="C72" s="5"/>
      <c r="D72" s="5"/>
    </row>
    <row r="73" spans="2:4" ht="15">
      <c r="B73" s="7"/>
      <c r="C73" s="5"/>
      <c r="D73" s="5"/>
    </row>
    <row r="74" spans="2:4" ht="15">
      <c r="B74" s="7"/>
      <c r="C74" s="5"/>
      <c r="D74" s="5"/>
    </row>
    <row r="75" spans="2:4" ht="15">
      <c r="B75" s="7"/>
      <c r="C75" s="5"/>
      <c r="D75" s="5"/>
    </row>
    <row r="76" spans="2:4" ht="15">
      <c r="B76" s="7"/>
      <c r="C76" s="5"/>
      <c r="D76" s="5"/>
    </row>
    <row r="77" spans="2:4" ht="15">
      <c r="B77" s="7"/>
      <c r="C77" s="5"/>
      <c r="D77" s="5"/>
    </row>
    <row r="78" spans="2:4" ht="15">
      <c r="B78" s="7"/>
      <c r="C78" s="5"/>
      <c r="D78" s="5"/>
    </row>
    <row r="79" spans="2:4" ht="15">
      <c r="B79" s="7"/>
      <c r="C79" s="5"/>
      <c r="D79" s="5"/>
    </row>
    <row r="80" spans="2:4" ht="15">
      <c r="B80" s="7"/>
      <c r="C80" s="5"/>
      <c r="D80" s="5"/>
    </row>
    <row r="81" spans="2:4" ht="15">
      <c r="B81" s="7"/>
      <c r="C81" s="5"/>
      <c r="D81" s="5"/>
    </row>
    <row r="82" spans="2:4" ht="15">
      <c r="B82" s="7"/>
      <c r="C82" s="5"/>
      <c r="D82" s="5"/>
    </row>
    <row r="83" spans="2:4" ht="15">
      <c r="B83" s="7"/>
      <c r="C83" s="5"/>
      <c r="D83" s="5"/>
    </row>
    <row r="84" spans="2:4" ht="15">
      <c r="B84" s="7"/>
      <c r="C84" s="5"/>
      <c r="D84" s="5"/>
    </row>
    <row r="85" spans="2:4" ht="15">
      <c r="B85" s="7"/>
      <c r="C85" s="5"/>
      <c r="D85" s="5"/>
    </row>
    <row r="86" spans="2:4" ht="15">
      <c r="B86" s="7"/>
      <c r="C86" s="5"/>
      <c r="D86" s="5"/>
    </row>
    <row r="87" spans="2:4" ht="15">
      <c r="B87" s="7"/>
      <c r="C87" s="5"/>
      <c r="D87" s="5"/>
    </row>
    <row r="88" spans="2:4" ht="15">
      <c r="B88" s="7"/>
      <c r="C88" s="5"/>
      <c r="D88" s="5"/>
    </row>
    <row r="89" spans="2:4" ht="15">
      <c r="B89" s="7"/>
      <c r="C89" s="5"/>
      <c r="D89" s="5"/>
    </row>
    <row r="90" spans="2:4" ht="15">
      <c r="B90" s="7"/>
      <c r="C90" s="5"/>
      <c r="D90" s="5"/>
    </row>
    <row r="91" spans="2:4" ht="15">
      <c r="B91" s="7"/>
      <c r="C91" s="5"/>
      <c r="D91" s="5"/>
    </row>
    <row r="92" spans="2:4" ht="15">
      <c r="B92" s="7"/>
      <c r="C92" s="5"/>
      <c r="D92" s="5"/>
    </row>
    <row r="93" spans="2:4" ht="15">
      <c r="B93" s="7"/>
      <c r="C93" s="5"/>
      <c r="D93" s="5"/>
    </row>
    <row r="94" spans="2:4" ht="15">
      <c r="B94" s="7"/>
      <c r="C94" s="5"/>
      <c r="D94" s="5"/>
    </row>
    <row r="95" spans="2:4" ht="15">
      <c r="B95" s="7"/>
      <c r="C95" s="5"/>
      <c r="D95" s="5"/>
    </row>
    <row r="96" spans="2:4" ht="15">
      <c r="B96" s="7"/>
      <c r="C96" s="5"/>
      <c r="D96" s="5"/>
    </row>
    <row r="97" spans="2:4" ht="15">
      <c r="B97" s="7"/>
      <c r="C97" s="5"/>
      <c r="D97" s="5"/>
    </row>
    <row r="98" spans="2:4" ht="15">
      <c r="B98" s="7"/>
      <c r="C98" s="5"/>
      <c r="D98" s="5"/>
    </row>
    <row r="99" spans="2:4" ht="15">
      <c r="B99" s="7"/>
      <c r="C99" s="5"/>
      <c r="D99" s="5"/>
    </row>
    <row r="100" spans="2:4" ht="15">
      <c r="B100" s="7"/>
      <c r="C100" s="5"/>
      <c r="D100" s="5"/>
    </row>
    <row r="101" spans="2:4" ht="15">
      <c r="B101" s="7"/>
      <c r="C101" s="5"/>
      <c r="D101" s="5"/>
    </row>
    <row r="102" spans="2:4" ht="15">
      <c r="B102" s="7"/>
      <c r="C102" s="5"/>
      <c r="D102" s="5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</sheetData>
  <sheetProtection password="E212" sheet="1" objects="1" scenarios="1"/>
  <mergeCells count="3">
    <mergeCell ref="A1:G1"/>
    <mergeCell ref="A3:B3"/>
    <mergeCell ref="F3:H3"/>
  </mergeCells>
  <printOptions/>
  <pageMargins left="0.68" right="0.28" top="0.65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Jochen Baumhof</cp:lastModifiedBy>
  <cp:lastPrinted>2005-08-17T16:10:34Z</cp:lastPrinted>
  <dcterms:created xsi:type="dcterms:W3CDTF">2005-08-06T17:53:46Z</dcterms:created>
  <dcterms:modified xsi:type="dcterms:W3CDTF">2005-08-17T16:19:56Z</dcterms:modified>
  <cp:category/>
  <cp:version/>
  <cp:contentType/>
  <cp:contentStatus/>
</cp:coreProperties>
</file>